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53222"/>
  <mc:AlternateContent xmlns:mc="http://schemas.openxmlformats.org/markup-compatibility/2006">
    <mc:Choice Requires="x15">
      <x15ac:absPath xmlns:x15ac="http://schemas.microsoft.com/office/spreadsheetml/2010/11/ac" url="D:\ГАЛИНА\МІСЬКА РАДА\2024\Фін.упр\Оцінка ефективності за 2024 рік\"/>
    </mc:Choice>
  </mc:AlternateContent>
  <bookViews>
    <workbookView xWindow="-255" yWindow="-60" windowWidth="21840" windowHeight="13740"/>
  </bookViews>
  <sheets>
    <sheet name="КПК0117412" sheetId="1" r:id="rId1"/>
  </sheets>
  <definedNames>
    <definedName name="_xlnm.Print_Area" localSheetId="0">КПК0117412!$A$1:$BQ$149</definedName>
  </definedNames>
  <calcPr calcId="152511"/>
</workbook>
</file>

<file path=xl/calcChain.xml><?xml version="1.0" encoding="utf-8"?>
<calcChain xmlns="http://schemas.openxmlformats.org/spreadsheetml/2006/main">
  <c r="AQ128" i="1" l="1"/>
  <c r="AQ125" i="1"/>
  <c r="AQ122" i="1"/>
  <c r="AQ120" i="1"/>
  <c r="AQ119" i="1"/>
  <c r="AQ118" i="1"/>
  <c r="AQ117" i="1"/>
  <c r="AI116" i="1"/>
  <c r="AA116" i="1"/>
  <c r="AI51" i="1"/>
  <c r="AY49" i="1"/>
  <c r="AY48" i="1"/>
  <c r="AY47" i="1"/>
  <c r="AY46" i="1"/>
  <c r="AI44" i="1"/>
  <c r="S44" i="1"/>
  <c r="AI39" i="1"/>
  <c r="BI109" i="1"/>
  <c r="BD109" i="1"/>
  <c r="AZ109" i="1"/>
  <c r="BN109" i="1" s="1"/>
  <c r="BI107" i="1"/>
  <c r="BD107" i="1"/>
  <c r="AZ107" i="1"/>
  <c r="BN107" i="1" s="1"/>
  <c r="BI104" i="1"/>
  <c r="BD104" i="1"/>
  <c r="AZ104" i="1"/>
  <c r="BN104" i="1" s="1"/>
  <c r="BI101" i="1"/>
  <c r="BD101" i="1"/>
  <c r="AZ101" i="1"/>
  <c r="BN101" i="1" s="1"/>
  <c r="BI99" i="1"/>
  <c r="BD99" i="1"/>
  <c r="AZ99" i="1"/>
  <c r="BN99" i="1" s="1"/>
  <c r="BI96" i="1"/>
  <c r="BD96" i="1"/>
  <c r="AZ96" i="1"/>
  <c r="BN96" i="1" s="1"/>
  <c r="BI94" i="1"/>
  <c r="BD94" i="1"/>
  <c r="AZ94" i="1"/>
  <c r="BN94" i="1" s="1"/>
  <c r="BI89" i="1"/>
  <c r="BD89" i="1"/>
  <c r="AZ89" i="1"/>
  <c r="AK89" i="1"/>
  <c r="BN89" i="1" s="1"/>
  <c r="BI87" i="1"/>
  <c r="BD87" i="1"/>
  <c r="AZ87" i="1"/>
  <c r="AK87" i="1"/>
  <c r="BN87" i="1" s="1"/>
  <c r="BI86" i="1"/>
  <c r="BD86" i="1"/>
  <c r="AZ86" i="1"/>
  <c r="AK86" i="1"/>
  <c r="BN86" i="1" s="1"/>
  <c r="BH74" i="1"/>
  <c r="BC74" i="1"/>
  <c r="BH71" i="1"/>
  <c r="BC71" i="1"/>
  <c r="BH68" i="1"/>
  <c r="BC68" i="1"/>
  <c r="BH65" i="1"/>
  <c r="BC65" i="1"/>
  <c r="BI31" i="1"/>
  <c r="BD31" i="1"/>
  <c r="BN31" i="1" s="1"/>
  <c r="AZ31" i="1"/>
  <c r="AK31" i="1"/>
  <c r="BI30" i="1"/>
  <c r="BD30" i="1"/>
  <c r="AZ30" i="1"/>
  <c r="AK30" i="1"/>
  <c r="AQ116" i="1" l="1"/>
  <c r="AY44" i="1"/>
  <c r="BN30" i="1"/>
</calcChain>
</file>

<file path=xl/sharedStrings.xml><?xml version="1.0" encoding="utf-8"?>
<sst xmlns="http://schemas.openxmlformats.org/spreadsheetml/2006/main" count="339" uniqueCount="172">
  <si>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</si>
  <si>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</si>
  <si>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</si>
  <si>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</si>
  <si>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</si>
  <si>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</si>
  <si>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</si>
  <si>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</si>
  <si>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</si>
  <si>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</si>
  <si>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</si>
  <si>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</si>
  <si>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</si>
  <si>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</si>
  <si>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</si>
  <si>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</si>
  <si>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</si>
  <si>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</si>
  <si>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</si>
  <si>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</si>
  <si>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</si>
  <si>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</si>
  <si>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</si>
  <si>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</si>
  <si>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</si>
  <si>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</si>
  <si>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</si>
  <si>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</si>
  <si>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</si>
  <si>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</si>
  <si>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</si>
  <si>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</si>
  <si>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</si>
  <si>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</si>
  <si>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</si>
  <si>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</si>
  <si>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</si>
  <si>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</si>
  <si>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</si>
  <si>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</si>
  <si>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</si>
  <si>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</si>
  <si>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</si>
  <si>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</si>
  <si>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</si>
  <si>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</si>
  <si>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</si>
  <si>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</si>
  <si>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</si>
  <si>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</si>
  <si>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</si>
  <si>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</si>
  <si>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</si>
  <si>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</si>
  <si>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</si>
  <si>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</si>
  <si>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</si>
  <si>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</si>
  <si>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</si>
  <si>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</si>
  <si>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</si>
  <si>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</si>
  <si>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</si>
  <si>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</si>
  <si>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</si>
  <si>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</si>
  <si>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</si>
  <si>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</si>
  <si>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</si>
  <si>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</si>
  <si>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</si>
  <si>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</si>
  <si>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</si>
  <si>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</si>
  <si>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</si>
  <si>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</si>
  <si>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</si>
  <si>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</si>
  <si>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</si>
  <si>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</si>
  <si>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</si>
  <si>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</si>
  <si>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</si>
  <si>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</si>
  <si>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</si>
  <si>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</si>
  <si>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</si>
  <si>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</si>
  <si>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</si>
  <si>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</si>
  <si>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</si>
  <si>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</si>
  <si>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</si>
  <si>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</si>
  <si>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</si>
  <si>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</si>
  <si>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</si>
  <si>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</si>
  <si>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</si>
  <si>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</si>
  <si>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</si>
  <si>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</si>
  <si>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</si>
  <si>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</si>
  <si>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</si>
  <si>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</si>
  <si>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</si>
  <si>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</si>
  <si>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Відшкодування різниці в цінах на послуги з перевезення пасажирів автомобільним транспортом в межах Новгород-Сіверської міської територіальної громади</t>
  </si>
  <si>
    <t>C32:BQ32</t>
  </si>
  <si>
    <t>Пояснення щодо причин розбіжностей між фактичними та затвердженими результативними показниками: не було рейсів по деяким автобусним маршрутам, так як громада знаходиться у зоні можливих бойових дій</t>
  </si>
  <si>
    <t/>
  </si>
  <si>
    <t>затрат</t>
  </si>
  <si>
    <t>різниця в цінах внаслідок регулювання рівня тарифів на перевезення, яку необхідно відшкодувати</t>
  </si>
  <si>
    <t>C66:BQ66</t>
  </si>
  <si>
    <t>продукту</t>
  </si>
  <si>
    <t>кількість пасажирів, яких планується перевезти</t>
  </si>
  <si>
    <t>C69:BQ69</t>
  </si>
  <si>
    <t>ефективності</t>
  </si>
  <si>
    <t>середні витрати на 1 пасажира</t>
  </si>
  <si>
    <t>C72:BQ72</t>
  </si>
  <si>
    <t>Пояснення щодо причин розбіжностей між фактичними та затвердженими результативними показниками: збільшення середніх видатків на перевезення 1 пасажира пояснюється збільшенням видатків на заробітну плату, паливо-мастильні матеріали, запчастини</t>
  </si>
  <si>
    <t>якості</t>
  </si>
  <si>
    <t>питома вага суми, яку планується відшкодувати до суми різниці в цінах, яку необхідно відшкодувати</t>
  </si>
  <si>
    <t>C75:BQ75</t>
  </si>
  <si>
    <t>C88:BQ88</t>
  </si>
  <si>
    <t>Пояснення щодо збільшення (зменшення) обсягів проведених видатків (наданих кредитів) порівняно із аналогічними показниками попереднього року: збільшення видатків звітного року пояснюється тим, що у попередньому році не було рейсів по деяким автобусним маршрутам, так як громада знаходиться у зоні можливих бойових дій</t>
  </si>
  <si>
    <t>в т.ч. кредиторська заборгованість по бюджету на початок року</t>
  </si>
  <si>
    <t>C90:BQ90</t>
  </si>
  <si>
    <t>Пояснення щодо збільшення (зменшення) обсягів проведених видатків (наданих кредитів) порівняно із аналогічними показниками попереднього року: у звітному році відсутня кредиторська заборгованість</t>
  </si>
  <si>
    <t>C95:BQ95</t>
  </si>
  <si>
    <t>Пояснення щодо причин розбіжностей між фактичними та затвердженими результативними показниками: зменшення видатків звітного року пояснюється тим, що у  не було рейсів по деяким автобусним маршрутам, так як громада знаходиться у зоні можливих бойових дій</t>
  </si>
  <si>
    <t>в т.ч. обсяг видатків на погашення кредиторської заборгованості по бюджету на початок року</t>
  </si>
  <si>
    <t>C97:BQ97</t>
  </si>
  <si>
    <t>Пояснення щодо причин розбіжностей між фактичними та затвердженими результативними показниками: у звітному році відсутня кредиторська заборгованість</t>
  </si>
  <si>
    <t>C100:BQ100</t>
  </si>
  <si>
    <t>Пояснення щодо причин розбіжностей між фактичними та затвердженими результативними показниками: зменшення кількості пасажирів звітного року пояснюється тим, що у  не було рейсів по деяким автобусним маршрутам, так як громада знаходиться у зоні можливих бойових дій</t>
  </si>
  <si>
    <t>в т.ч. кредиторська заборгованість, яку планується погасити</t>
  </si>
  <si>
    <t>C102:BQ102</t>
  </si>
  <si>
    <t>C105:BQ105</t>
  </si>
  <si>
    <t>Пояснення щодо причин розбіжностей між фактичними та затвердженими результативними показниками: середні видатки на одного пасажира звтного року більші за попередній рік, це залежить від розрахунків, які подає автотранспортне підприємство</t>
  </si>
  <si>
    <t>C108:BQ108</t>
  </si>
  <si>
    <t>відсоток погашеної кредиторської заборгованості на початок року</t>
  </si>
  <si>
    <t>C110:BQ110</t>
  </si>
  <si>
    <t>Забезпечення надання послуг з перевезення пасажирів автомобільним транспортом</t>
  </si>
  <si>
    <t>0100000</t>
  </si>
  <si>
    <t>Новгород-Сiверська мiська рада Чернiгiвської областi</t>
  </si>
  <si>
    <t>Міський голова</t>
  </si>
  <si>
    <t>Начальник відділу бухгалтерського обліку, планування та звітності</t>
  </si>
  <si>
    <t>Людмила ТКАЧЕНКО</t>
  </si>
  <si>
    <t>Ніна ТОПЧІЙ</t>
  </si>
  <si>
    <t>04061978</t>
  </si>
  <si>
    <t>2553900000</t>
  </si>
  <si>
    <t xml:space="preserve">  гривень</t>
  </si>
  <si>
    <t>за 2024  рік</t>
  </si>
  <si>
    <t>0117412</t>
  </si>
  <si>
    <t>Регулювання цін на послуги місцевого автотранспорту</t>
  </si>
  <si>
    <t>0110000</t>
  </si>
  <si>
    <t>7412</t>
  </si>
  <si>
    <t>0451</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</si>
  <si>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</si>
  <si>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</si>
  <si>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</si>
  <si>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</si>
  <si>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</si>
  <si>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</si>
  <si>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за звітний період не виявлено.</t>
  </si>
  <si>
    <t>Станом на 01.01.2025 року дебіторська та кредиторська заборгованість відсутня.</t>
  </si>
  <si>
    <t>Програма розроблена для забезпечення відповідності якості обслуговування пасажирів до вартості проїзду.</t>
  </si>
  <si>
    <t>Відшкодування різниці між затвержденим виконавчим комітетом міської ради тарифом на послуги з перевезення пасажирів на автобусному маршруті загального користування та вартістю квитка на перевезення 1 пасажира на автобусному маршруті.</t>
  </si>
  <si>
    <t>Оптимізація маршрутної мережі міського пасажирського транспорту, забезпечення його сталої та ефективної роботи, надання якісних послуг по перевезенню пасажирів, стабільне та безпечне обслуговування населення міста автомобільним транспортом, покращення інфраструктури міського пасажирського транспорту.</t>
  </si>
  <si>
    <t>Має довгостроковий термін дії.</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</si>
</sst>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6" formatCode="#0.00"/>
    <numFmt numFmtId="171" formatCode="#,##0.000"/>
    <numFmt numFmtId="172"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16">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6"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6"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6" fontId="4" fillId="0" borderId="0" xfId="0" applyNumberFormat="1" applyFont="1" applyBorder="1" applyAlignment="1">
      <alignment vertical="center" wrapText="1"/>
    </xf>
    <xf numFmtId="0" fontId="4" fillId="0" borderId="0" xfId="0" applyFont="1"/>
    <xf numFmtId="166"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6" fontId="15" fillId="0" borderId="0" xfId="0" applyNumberFormat="1" applyFont="1" applyBorder="1" applyAlignment="1">
      <alignment vertical="center" wrapText="1"/>
    </xf>
    <xf numFmtId="166"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66" fontId="2" fillId="0" borderId="1" xfId="0" applyNumberFormat="1" applyFont="1" applyBorder="1" applyAlignment="1">
      <alignment horizontal="center" vertical="center" wrapText="1"/>
    </xf>
    <xf numFmtId="166"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1" fontId="8" fillId="3" borderId="10" xfId="0" applyNumberFormat="1" applyFont="1" applyFill="1" applyBorder="1" applyAlignment="1">
      <alignment horizontal="center" vertical="center"/>
    </xf>
    <xf numFmtId="171" fontId="8" fillId="3" borderId="3" xfId="0" applyNumberFormat="1" applyFont="1" applyFill="1" applyBorder="1" applyAlignment="1">
      <alignment horizontal="center" vertical="center"/>
    </xf>
    <xf numFmtId="171" fontId="18" fillId="3" borderId="3" xfId="0" applyNumberFormat="1" applyFont="1" applyFill="1" applyBorder="1" applyAlignment="1">
      <alignment horizontal="center" vertical="center"/>
    </xf>
    <xf numFmtId="171"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1" fontId="8" fillId="3" borderId="2" xfId="0" applyNumberFormat="1" applyFont="1" applyFill="1" applyBorder="1" applyAlignment="1">
      <alignment horizontal="center" vertical="center"/>
    </xf>
    <xf numFmtId="171" fontId="2" fillId="3" borderId="10" xfId="0" applyNumberFormat="1" applyFont="1" applyFill="1" applyBorder="1" applyAlignment="1">
      <alignment horizontal="center" vertical="center"/>
    </xf>
    <xf numFmtId="171" fontId="2" fillId="3" borderId="3" xfId="0" applyNumberFormat="1" applyFont="1" applyFill="1" applyBorder="1" applyAlignment="1">
      <alignment horizontal="center" vertical="center"/>
    </xf>
    <xf numFmtId="171" fontId="21" fillId="3" borderId="3" xfId="0" applyNumberFormat="1" applyFont="1" applyFill="1" applyBorder="1" applyAlignment="1">
      <alignment horizontal="center" vertical="center"/>
    </xf>
    <xf numFmtId="171"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1" fontId="8" fillId="0" borderId="10" xfId="0" applyNumberFormat="1" applyFont="1" applyBorder="1" applyAlignment="1">
      <alignment horizontal="center" vertical="center" wrapText="1"/>
    </xf>
    <xf numFmtId="171" fontId="8" fillId="0" borderId="3" xfId="0" applyNumberFormat="1" applyFont="1" applyBorder="1" applyAlignment="1">
      <alignment horizontal="center" vertical="center" wrapText="1"/>
    </xf>
    <xf numFmtId="171" fontId="18" fillId="0" borderId="3" xfId="0" applyNumberFormat="1" applyFont="1" applyBorder="1" applyAlignment="1">
      <alignment horizontal="center" vertical="center" wrapText="1"/>
    </xf>
    <xf numFmtId="171" fontId="18" fillId="0" borderId="2" xfId="0" applyNumberFormat="1" applyFont="1" applyBorder="1" applyAlignment="1">
      <alignment horizontal="center" vertical="center" wrapText="1"/>
    </xf>
    <xf numFmtId="171" fontId="2" fillId="0" borderId="10" xfId="0" applyNumberFormat="1" applyFont="1" applyBorder="1" applyAlignment="1">
      <alignment horizontal="center" vertical="center" wrapText="1"/>
    </xf>
    <xf numFmtId="171" fontId="2" fillId="0" borderId="3" xfId="0" applyNumberFormat="1" applyFont="1" applyBorder="1" applyAlignment="1">
      <alignment horizontal="center" vertical="center" wrapText="1"/>
    </xf>
    <xf numFmtId="171" fontId="21" fillId="0" borderId="3" xfId="0" applyNumberFormat="1" applyFont="1" applyBorder="1" applyAlignment="1">
      <alignment horizontal="center" vertical="center" wrapText="1"/>
    </xf>
    <xf numFmtId="171" fontId="21" fillId="0" borderId="2" xfId="0" applyNumberFormat="1" applyFont="1" applyBorder="1" applyAlignment="1">
      <alignment horizontal="center" vertical="center" wrapText="1"/>
    </xf>
    <xf numFmtId="171"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1" fontId="2" fillId="3" borderId="10" xfId="0" applyNumberFormat="1" applyFont="1" applyFill="1" applyBorder="1" applyAlignment="1">
      <alignment horizontal="center" vertical="center" wrapText="1"/>
    </xf>
    <xf numFmtId="171"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66" fontId="15" fillId="0" borderId="1" xfId="0" applyNumberFormat="1" applyFont="1" applyBorder="1" applyAlignment="1">
      <alignment horizontal="center" vertical="center" wrapText="1"/>
    </xf>
    <xf numFmtId="166"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1" fontId="15" fillId="3" borderId="10" xfId="0" applyNumberFormat="1" applyFont="1" applyFill="1" applyBorder="1" applyAlignment="1">
      <alignment horizontal="center" vertical="center"/>
    </xf>
    <xf numFmtId="171" fontId="21" fillId="0" borderId="3" xfId="0" applyNumberFormat="1" applyFont="1" applyBorder="1" applyAlignment="1">
      <alignment horizontal="center" vertical="center"/>
    </xf>
    <xf numFmtId="171" fontId="21" fillId="0" borderId="2" xfId="0" applyNumberFormat="1" applyFont="1" applyBorder="1" applyAlignment="1">
      <alignment horizontal="center" vertical="center"/>
    </xf>
    <xf numFmtId="171" fontId="15" fillId="3" borderId="1" xfId="0" applyNumberFormat="1" applyFont="1" applyFill="1" applyBorder="1" applyAlignment="1">
      <alignment horizontal="center" vertical="center"/>
    </xf>
    <xf numFmtId="171"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1" fontId="16" fillId="3" borderId="1" xfId="0" applyNumberFormat="1" applyFont="1" applyFill="1" applyBorder="1" applyAlignment="1">
      <alignment horizontal="center" vertical="center"/>
    </xf>
    <xf numFmtId="171"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1" fontId="16" fillId="0" borderId="1" xfId="0" applyNumberFormat="1" applyFont="1" applyBorder="1" applyAlignment="1">
      <alignment horizontal="center" vertical="center" wrapText="1"/>
    </xf>
    <xf numFmtId="171"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72" fontId="15" fillId="0" borderId="10" xfId="0" applyNumberFormat="1" applyFont="1" applyBorder="1" applyAlignment="1">
      <alignment horizontal="center" vertical="top" wrapText="1"/>
    </xf>
    <xf numFmtId="172" fontId="15" fillId="0" borderId="10" xfId="0" applyNumberFormat="1" applyFont="1" applyBorder="1" applyAlignment="1">
      <alignment horizontal="left" vertical="top" wrapText="1"/>
    </xf>
    <xf numFmtId="172" fontId="15" fillId="0" borderId="3" xfId="0" applyNumberFormat="1" applyFont="1" applyBorder="1" applyAlignment="1">
      <alignment horizontal="left" vertical="top" wrapText="1"/>
    </xf>
    <xf numFmtId="172" fontId="15" fillId="0" borderId="2" xfId="0" applyNumberFormat="1" applyFont="1" applyBorder="1" applyAlignment="1">
      <alignment horizontal="left" vertical="top" wrapText="1"/>
    </xf>
    <xf numFmtId="49" fontId="8" fillId="0" borderId="10"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166" fontId="8" fillId="0" borderId="0" xfId="0" applyNumberFormat="1" applyFont="1" applyBorder="1" applyAlignment="1">
      <alignment vertical="center" wrapText="1"/>
    </xf>
    <xf numFmtId="0" fontId="8" fillId="0" borderId="0" xfId="0" applyFont="1" applyBorder="1"/>
    <xf numFmtId="172" fontId="8"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72" fontId="2" fillId="0" borderId="10" xfId="0" quotePrefix="1" applyNumberFormat="1" applyFont="1" applyBorder="1" applyAlignment="1">
      <alignment horizontal="left"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0" fontId="16" fillId="0" borderId="0" xfId="0" applyFont="1"/>
    <xf numFmtId="172" fontId="2" fillId="0" borderId="3" xfId="0" quotePrefix="1" applyNumberFormat="1" applyFont="1" applyBorder="1" applyAlignment="1">
      <alignment horizontal="left" vertical="top" wrapText="1"/>
    </xf>
    <xf numFmtId="172" fontId="2" fillId="0" borderId="2" xfId="0" quotePrefix="1" applyNumberFormat="1" applyFont="1" applyBorder="1" applyAlignment="1">
      <alignment horizontal="left" vertical="top" wrapText="1"/>
    </xf>
    <xf numFmtId="0" fontId="8" fillId="0" borderId="10"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4" fontId="8" fillId="0" borderId="1" xfId="0" applyNumberFormat="1" applyFont="1" applyBorder="1" applyAlignment="1">
      <alignment horizontal="center" vertical="center" wrapText="1"/>
    </xf>
    <xf numFmtId="4" fontId="2" fillId="0" borderId="1" xfId="0" applyNumberFormat="1" applyFont="1" applyBorder="1" applyAlignment="1">
      <alignment horizontal="center" vertical="center"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xf numFmtId="0" fontId="2" fillId="0" borderId="10" xfId="0" applyFont="1" applyBorder="1" applyAlignment="1">
      <alignment horizontal="left" vertical="top" wrapText="1"/>
    </xf>
  </cellXfs>
  <cellStyles count="1">
    <cellStyle name="Обычный" xfId="0" builtinId="0"/>
  </cellStyles>
  <dxfs count="2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49"/>
  <sheetViews>
    <sheetView tabSelected="1" topLeftCell="A121" zoomScaleNormal="100" workbookViewId="0">
      <selection activeCell="A146" sqref="A146:IV146"/>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154</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202" t="s">
        <v>145</v>
      </c>
      <c r="C13" s="60"/>
      <c r="D13" s="60"/>
      <c r="E13" s="60"/>
      <c r="F13" s="60"/>
      <c r="G13" s="60"/>
      <c r="H13" s="60"/>
      <c r="I13" s="60"/>
      <c r="J13" s="60"/>
      <c r="K13" s="60"/>
      <c r="L13" s="60"/>
      <c r="M13" s="14"/>
      <c r="N13" s="203" t="s">
        <v>146</v>
      </c>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15"/>
      <c r="AU13" s="202" t="s">
        <v>151</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202" t="s">
        <v>157</v>
      </c>
      <c r="C16" s="60"/>
      <c r="D16" s="60"/>
      <c r="E16" s="60"/>
      <c r="F16" s="60"/>
      <c r="G16" s="60"/>
      <c r="H16" s="60"/>
      <c r="I16" s="60"/>
      <c r="J16" s="60"/>
      <c r="K16" s="60"/>
      <c r="L16" s="60"/>
      <c r="M16" s="14"/>
      <c r="N16" s="203" t="s">
        <v>146</v>
      </c>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01"/>
      <c r="AN16" s="201"/>
      <c r="AO16" s="201"/>
      <c r="AP16" s="201"/>
      <c r="AQ16" s="201"/>
      <c r="AR16" s="201"/>
      <c r="AS16" s="201"/>
      <c r="AT16" s="15"/>
      <c r="AU16" s="202" t="s">
        <v>151</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202" t="s">
        <v>155</v>
      </c>
      <c r="C19" s="60"/>
      <c r="D19" s="60"/>
      <c r="E19" s="60"/>
      <c r="F19" s="60"/>
      <c r="G19" s="60"/>
      <c r="H19" s="60"/>
      <c r="I19" s="60"/>
      <c r="J19" s="60"/>
      <c r="K19" s="60"/>
      <c r="L19" s="60"/>
      <c r="M19"/>
      <c r="N19" s="202" t="s">
        <v>158</v>
      </c>
      <c r="O19" s="60"/>
      <c r="P19" s="60"/>
      <c r="Q19" s="60"/>
      <c r="R19" s="60"/>
      <c r="S19" s="60"/>
      <c r="T19" s="60"/>
      <c r="U19" s="60"/>
      <c r="V19" s="60"/>
      <c r="W19" s="60"/>
      <c r="X19" s="60"/>
      <c r="Y19" s="60"/>
      <c r="Z19" s="19"/>
      <c r="AA19" s="202" t="s">
        <v>159</v>
      </c>
      <c r="AB19" s="60"/>
      <c r="AC19" s="60"/>
      <c r="AD19" s="60"/>
      <c r="AE19" s="60"/>
      <c r="AF19" s="60"/>
      <c r="AG19" s="60"/>
      <c r="AH19" s="60"/>
      <c r="AI19" s="60"/>
      <c r="AJ19" s="19"/>
      <c r="AK19" s="212" t="s">
        <v>156</v>
      </c>
      <c r="AL19" s="201"/>
      <c r="AM19" s="201"/>
      <c r="AN19" s="201"/>
      <c r="AO19" s="201"/>
      <c r="AP19" s="201"/>
      <c r="AQ19" s="201"/>
      <c r="AR19" s="201"/>
      <c r="AS19" s="201"/>
      <c r="AT19" s="201"/>
      <c r="AU19" s="201"/>
      <c r="AV19" s="201"/>
      <c r="AW19" s="201"/>
      <c r="AX19" s="201"/>
      <c r="AY19" s="201"/>
      <c r="AZ19" s="201"/>
      <c r="BA19" s="201"/>
      <c r="BB19" s="201"/>
      <c r="BC19" s="201"/>
      <c r="BD19" s="19"/>
      <c r="BE19" s="202" t="s">
        <v>152</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15.95" customHeight="1" x14ac:dyDescent="0.2">
      <c r="A22" s="200" t="s">
        <v>144</v>
      </c>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153</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21"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1000000</v>
      </c>
      <c r="AB30" s="44"/>
      <c r="AC30" s="44"/>
      <c r="AD30" s="44"/>
      <c r="AE30" s="44"/>
      <c r="AF30" s="44">
        <v>0</v>
      </c>
      <c r="AG30" s="44"/>
      <c r="AH30" s="44"/>
      <c r="AI30" s="44"/>
      <c r="AJ30" s="44"/>
      <c r="AK30" s="44">
        <f>AA30+AF30</f>
        <v>1000000</v>
      </c>
      <c r="AL30" s="44"/>
      <c r="AM30" s="44"/>
      <c r="AN30" s="44"/>
      <c r="AO30" s="44"/>
      <c r="AP30" s="44">
        <v>835514</v>
      </c>
      <c r="AQ30" s="44"/>
      <c r="AR30" s="44"/>
      <c r="AS30" s="44"/>
      <c r="AT30" s="44"/>
      <c r="AU30" s="44">
        <v>0</v>
      </c>
      <c r="AV30" s="44"/>
      <c r="AW30" s="44"/>
      <c r="AX30" s="44"/>
      <c r="AY30" s="44"/>
      <c r="AZ30" s="44">
        <f>AP30+AU30</f>
        <v>835514</v>
      </c>
      <c r="BA30" s="44"/>
      <c r="BB30" s="44"/>
      <c r="BC30" s="44"/>
      <c r="BD30" s="44">
        <f>AP30-AA30</f>
        <v>-164486</v>
      </c>
      <c r="BE30" s="44"/>
      <c r="BF30" s="44"/>
      <c r="BG30" s="44"/>
      <c r="BH30" s="44"/>
      <c r="BI30" s="44">
        <f>AU30-AF30</f>
        <v>0</v>
      </c>
      <c r="BJ30" s="44"/>
      <c r="BK30" s="44"/>
      <c r="BL30" s="44"/>
      <c r="BM30" s="44"/>
      <c r="BN30" s="44">
        <f>BD30+BI30</f>
        <v>-164486</v>
      </c>
      <c r="BO30" s="44"/>
      <c r="BP30" s="44"/>
      <c r="BQ30" s="44"/>
      <c r="CA30" s="171" t="s">
        <v>90</v>
      </c>
    </row>
    <row r="31" spans="1:80" ht="31.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1000000</v>
      </c>
      <c r="AB31" s="38"/>
      <c r="AC31" s="38"/>
      <c r="AD31" s="38"/>
      <c r="AE31" s="38"/>
      <c r="AF31" s="38">
        <v>0</v>
      </c>
      <c r="AG31" s="38"/>
      <c r="AH31" s="38"/>
      <c r="AI31" s="38"/>
      <c r="AJ31" s="38"/>
      <c r="AK31" s="38">
        <f>AA31+AF31</f>
        <v>1000000</v>
      </c>
      <c r="AL31" s="38"/>
      <c r="AM31" s="38"/>
      <c r="AN31" s="38"/>
      <c r="AO31" s="38"/>
      <c r="AP31" s="38">
        <v>835514</v>
      </c>
      <c r="AQ31" s="38"/>
      <c r="AR31" s="38"/>
      <c r="AS31" s="38"/>
      <c r="AT31" s="38"/>
      <c r="AU31" s="38">
        <v>0</v>
      </c>
      <c r="AV31" s="38"/>
      <c r="AW31" s="38"/>
      <c r="AX31" s="38"/>
      <c r="AY31" s="38"/>
      <c r="AZ31" s="38">
        <f>AP31+AU31</f>
        <v>835514</v>
      </c>
      <c r="BA31" s="38"/>
      <c r="BB31" s="38"/>
      <c r="BC31" s="38"/>
      <c r="BD31" s="38">
        <f>AP31-AA31</f>
        <v>-164486</v>
      </c>
      <c r="BE31" s="38"/>
      <c r="BF31" s="38"/>
      <c r="BG31" s="38"/>
      <c r="BH31" s="38"/>
      <c r="BI31" s="38">
        <f>AU31-AF31</f>
        <v>0</v>
      </c>
      <c r="BJ31" s="38"/>
      <c r="BK31" s="38"/>
      <c r="BL31" s="38"/>
      <c r="BM31" s="38"/>
      <c r="BN31" s="38">
        <f>BD31+BI31</f>
        <v>-164486</v>
      </c>
      <c r="BO31" s="38"/>
      <c r="BP31" s="38"/>
      <c r="BQ31" s="38"/>
    </row>
    <row r="32" spans="1:80" ht="12.75" customHeight="1" x14ac:dyDescent="0.2">
      <c r="A32" s="172"/>
      <c r="B32" s="43"/>
      <c r="C32" s="176" t="s">
        <v>110</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4" spans="1:79" ht="15.75" customHeight="1" x14ac:dyDescent="0.2">
      <c r="A34" s="52" t="s">
        <v>86</v>
      </c>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row>
    <row r="36" spans="1:79" ht="15" customHeight="1" x14ac:dyDescent="0.2">
      <c r="A36" s="51" t="s">
        <v>153</v>
      </c>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79" ht="21"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6" t="s">
        <v>11</v>
      </c>
      <c r="B38" s="76"/>
      <c r="C38" s="86" t="s">
        <v>12</v>
      </c>
      <c r="D38" s="86"/>
      <c r="E38" s="86"/>
      <c r="F38" s="86"/>
      <c r="G38" s="86"/>
      <c r="H38" s="86"/>
      <c r="I38" s="86"/>
      <c r="J38" s="86"/>
      <c r="K38" s="86"/>
      <c r="L38" s="86"/>
      <c r="M38" s="86"/>
      <c r="N38" s="86"/>
      <c r="O38" s="86"/>
      <c r="P38" s="86"/>
      <c r="Q38" s="86"/>
      <c r="R38" s="86"/>
      <c r="S38" s="46" t="s">
        <v>8</v>
      </c>
      <c r="T38" s="46"/>
      <c r="U38" s="46"/>
      <c r="V38" s="46"/>
      <c r="W38" s="46"/>
      <c r="X38" s="46" t="s">
        <v>7</v>
      </c>
      <c r="Y38" s="46"/>
      <c r="Z38" s="46"/>
      <c r="AA38" s="46"/>
      <c r="AB38" s="46"/>
      <c r="AC38" s="45" t="s">
        <v>13</v>
      </c>
      <c r="AD38" s="47"/>
      <c r="AE38" s="47"/>
      <c r="AF38" s="47"/>
      <c r="AG38" s="47"/>
      <c r="AH38" s="47"/>
      <c r="AI38" s="46" t="s">
        <v>9</v>
      </c>
      <c r="AJ38" s="46"/>
      <c r="AK38" s="46"/>
      <c r="AL38" s="46"/>
      <c r="AM38" s="46"/>
      <c r="AN38" s="46" t="s">
        <v>10</v>
      </c>
      <c r="AO38" s="46"/>
      <c r="AP38" s="46"/>
      <c r="AQ38" s="46"/>
      <c r="AR38" s="46"/>
      <c r="AS38" s="45" t="s">
        <v>13</v>
      </c>
      <c r="AT38" s="47"/>
      <c r="AU38" s="47"/>
      <c r="AV38" s="47"/>
      <c r="AW38" s="47"/>
      <c r="AX38" s="47"/>
      <c r="AY38" s="48" t="s">
        <v>14</v>
      </c>
      <c r="AZ38" s="49"/>
      <c r="BA38" s="49"/>
      <c r="BB38" s="49"/>
      <c r="BC38" s="50"/>
      <c r="BD38" s="48" t="s">
        <v>14</v>
      </c>
      <c r="BE38" s="49"/>
      <c r="BF38" s="49"/>
      <c r="BG38" s="49"/>
      <c r="BH38" s="50"/>
      <c r="BI38" s="47" t="s">
        <v>13</v>
      </c>
      <c r="BJ38" s="47"/>
      <c r="BK38" s="47"/>
      <c r="BL38" s="47"/>
      <c r="BM38" s="47"/>
      <c r="BN38" s="47"/>
      <c r="BO38" s="6"/>
      <c r="BP38" s="6"/>
      <c r="BQ38" s="6"/>
      <c r="CA38" s="1" t="s">
        <v>15</v>
      </c>
    </row>
    <row r="39" spans="1:79" s="27" customFormat="1" ht="16.5" customHeight="1" x14ac:dyDescent="0.25">
      <c r="A39" s="84" t="s">
        <v>5</v>
      </c>
      <c r="B39" s="84"/>
      <c r="C39" s="85" t="s">
        <v>40</v>
      </c>
      <c r="D39" s="85"/>
      <c r="E39" s="85"/>
      <c r="F39" s="85"/>
      <c r="G39" s="85"/>
      <c r="H39" s="85"/>
      <c r="I39" s="85"/>
      <c r="J39" s="85"/>
      <c r="K39" s="85"/>
      <c r="L39" s="85"/>
      <c r="M39" s="85"/>
      <c r="N39" s="85"/>
      <c r="O39" s="85"/>
      <c r="P39" s="85"/>
      <c r="Q39" s="85"/>
      <c r="R39" s="85"/>
      <c r="S39" s="105" t="s">
        <v>41</v>
      </c>
      <c r="T39" s="106"/>
      <c r="U39" s="106"/>
      <c r="V39" s="106"/>
      <c r="W39" s="106"/>
      <c r="X39" s="107"/>
      <c r="Y39" s="107"/>
      <c r="Z39" s="107"/>
      <c r="AA39" s="107"/>
      <c r="AB39" s="107"/>
      <c r="AC39" s="107"/>
      <c r="AD39" s="107"/>
      <c r="AE39" s="107"/>
      <c r="AF39" s="107"/>
      <c r="AG39" s="107"/>
      <c r="AH39" s="108"/>
      <c r="AI39" s="116">
        <f>AI41+AI42</f>
        <v>0</v>
      </c>
      <c r="AJ39" s="117"/>
      <c r="AK39" s="117"/>
      <c r="AL39" s="117"/>
      <c r="AM39" s="117"/>
      <c r="AN39" s="118"/>
      <c r="AO39" s="118"/>
      <c r="AP39" s="118"/>
      <c r="AQ39" s="118"/>
      <c r="AR39" s="118"/>
      <c r="AS39" s="118"/>
      <c r="AT39" s="118"/>
      <c r="AU39" s="118"/>
      <c r="AV39" s="118"/>
      <c r="AW39" s="118"/>
      <c r="AX39" s="119"/>
      <c r="AY39" s="98" t="s">
        <v>41</v>
      </c>
      <c r="AZ39" s="99"/>
      <c r="BA39" s="99"/>
      <c r="BB39" s="99"/>
      <c r="BC39" s="99"/>
      <c r="BD39" s="100"/>
      <c r="BE39" s="100"/>
      <c r="BF39" s="100"/>
      <c r="BG39" s="100"/>
      <c r="BH39" s="100"/>
      <c r="BI39" s="100"/>
      <c r="BJ39" s="100"/>
      <c r="BK39" s="100"/>
      <c r="BL39" s="100"/>
      <c r="BM39" s="100"/>
      <c r="BN39" s="101"/>
      <c r="BO39" s="26"/>
      <c r="BP39" s="26"/>
      <c r="BQ39" s="26"/>
    </row>
    <row r="40" spans="1:79" ht="15.75" customHeight="1" x14ac:dyDescent="0.2">
      <c r="A40" s="42" t="s">
        <v>88</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5"/>
      <c r="BO40" s="6"/>
      <c r="BP40" s="6"/>
      <c r="BQ40" s="6"/>
    </row>
    <row r="41" spans="1:79" s="25" customFormat="1" ht="15.75" customHeight="1" x14ac:dyDescent="0.25">
      <c r="A41" s="87" t="s">
        <v>42</v>
      </c>
      <c r="B41" s="87"/>
      <c r="C41" s="86" t="s">
        <v>43</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0</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s="25" customFormat="1" ht="15.75" customHeight="1" x14ac:dyDescent="0.25">
      <c r="A42" s="87" t="s">
        <v>101</v>
      </c>
      <c r="B42" s="87"/>
      <c r="C42" s="86" t="s">
        <v>56</v>
      </c>
      <c r="D42" s="86"/>
      <c r="E42" s="86"/>
      <c r="F42" s="86"/>
      <c r="G42" s="86"/>
      <c r="H42" s="86"/>
      <c r="I42" s="86"/>
      <c r="J42" s="86"/>
      <c r="K42" s="86"/>
      <c r="L42" s="86"/>
      <c r="M42" s="86"/>
      <c r="N42" s="86"/>
      <c r="O42" s="86"/>
      <c r="P42" s="86"/>
      <c r="Q42" s="86"/>
      <c r="R42" s="86"/>
      <c r="S42" s="88" t="s">
        <v>41</v>
      </c>
      <c r="T42" s="89"/>
      <c r="U42" s="89"/>
      <c r="V42" s="89"/>
      <c r="W42" s="89"/>
      <c r="X42" s="90"/>
      <c r="Y42" s="90"/>
      <c r="Z42" s="90"/>
      <c r="AA42" s="90"/>
      <c r="AB42" s="90"/>
      <c r="AC42" s="90"/>
      <c r="AD42" s="90"/>
      <c r="AE42" s="90"/>
      <c r="AF42" s="90"/>
      <c r="AG42" s="90"/>
      <c r="AH42" s="91"/>
      <c r="AI42" s="120">
        <v>0</v>
      </c>
      <c r="AJ42" s="121"/>
      <c r="AK42" s="121"/>
      <c r="AL42" s="121"/>
      <c r="AM42" s="121"/>
      <c r="AN42" s="122"/>
      <c r="AO42" s="122"/>
      <c r="AP42" s="122"/>
      <c r="AQ42" s="122"/>
      <c r="AR42" s="122"/>
      <c r="AS42" s="122"/>
      <c r="AT42" s="122"/>
      <c r="AU42" s="122"/>
      <c r="AV42" s="122"/>
      <c r="AW42" s="122"/>
      <c r="AX42" s="123"/>
      <c r="AY42" s="125" t="s">
        <v>41</v>
      </c>
      <c r="AZ42" s="126"/>
      <c r="BA42" s="126"/>
      <c r="BB42" s="126"/>
      <c r="BC42" s="126"/>
      <c r="BD42" s="90"/>
      <c r="BE42" s="90"/>
      <c r="BF42" s="90"/>
      <c r="BG42" s="90"/>
      <c r="BH42" s="90"/>
      <c r="BI42" s="90"/>
      <c r="BJ42" s="90"/>
      <c r="BK42" s="90"/>
      <c r="BL42" s="90"/>
      <c r="BM42" s="90"/>
      <c r="BN42" s="91"/>
      <c r="BO42" s="9"/>
      <c r="BP42" s="9"/>
      <c r="BQ42" s="9"/>
    </row>
    <row r="43" spans="1:79" ht="15.75" customHeight="1" x14ac:dyDescent="0.2">
      <c r="A43" s="213" t="s">
        <v>160</v>
      </c>
      <c r="B43" s="185"/>
      <c r="C43" s="185"/>
      <c r="D43" s="185"/>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c r="BM43" s="185"/>
      <c r="BN43" s="186"/>
      <c r="BO43" s="6"/>
      <c r="BP43" s="6"/>
      <c r="BQ43" s="6"/>
    </row>
    <row r="44" spans="1:79" s="27" customFormat="1" ht="15" customHeight="1" x14ac:dyDescent="0.25">
      <c r="A44" s="96" t="s">
        <v>22</v>
      </c>
      <c r="B44" s="97"/>
      <c r="C44" s="102" t="s">
        <v>44</v>
      </c>
      <c r="D44" s="103"/>
      <c r="E44" s="103"/>
      <c r="F44" s="103"/>
      <c r="G44" s="103"/>
      <c r="H44" s="103"/>
      <c r="I44" s="103"/>
      <c r="J44" s="103"/>
      <c r="K44" s="103"/>
      <c r="L44" s="103"/>
      <c r="M44" s="103"/>
      <c r="N44" s="103"/>
      <c r="O44" s="103"/>
      <c r="P44" s="103"/>
      <c r="Q44" s="103"/>
      <c r="R44" s="104"/>
      <c r="S44" s="92">
        <f>S46+S47+S48+S49</f>
        <v>0</v>
      </c>
      <c r="T44" s="93"/>
      <c r="U44" s="93"/>
      <c r="V44" s="93"/>
      <c r="W44" s="93"/>
      <c r="X44" s="93"/>
      <c r="Y44" s="93"/>
      <c r="Z44" s="93"/>
      <c r="AA44" s="93"/>
      <c r="AB44" s="93"/>
      <c r="AC44" s="93"/>
      <c r="AD44" s="93"/>
      <c r="AE44" s="93"/>
      <c r="AF44" s="93"/>
      <c r="AG44" s="93"/>
      <c r="AH44" s="109"/>
      <c r="AI44" s="92">
        <f>AI46+AI47+AI48+AI49</f>
        <v>0</v>
      </c>
      <c r="AJ44" s="93"/>
      <c r="AK44" s="93"/>
      <c r="AL44" s="93"/>
      <c r="AM44" s="93"/>
      <c r="AN44" s="93"/>
      <c r="AO44" s="93"/>
      <c r="AP44" s="93"/>
      <c r="AQ44" s="93"/>
      <c r="AR44" s="93"/>
      <c r="AS44" s="93"/>
      <c r="AT44" s="93"/>
      <c r="AU44" s="93"/>
      <c r="AV44" s="93"/>
      <c r="AW44" s="93"/>
      <c r="AX44" s="109"/>
      <c r="AY44" s="92">
        <f>AY46+AY47+AY48+AY49</f>
        <v>0</v>
      </c>
      <c r="AZ44" s="93"/>
      <c r="BA44" s="93"/>
      <c r="BB44" s="93"/>
      <c r="BC44" s="93"/>
      <c r="BD44" s="93"/>
      <c r="BE44" s="93"/>
      <c r="BF44" s="93"/>
      <c r="BG44" s="93"/>
      <c r="BH44" s="93"/>
      <c r="BI44" s="93"/>
      <c r="BJ44" s="93"/>
      <c r="BK44" s="93"/>
      <c r="BL44" s="93"/>
      <c r="BM44" s="93"/>
      <c r="BN44" s="109"/>
      <c r="BO44" s="26"/>
      <c r="BP44" s="26"/>
      <c r="BQ44" s="26"/>
    </row>
    <row r="45" spans="1:79" s="115" customFormat="1" ht="15" customHeight="1" x14ac:dyDescent="0.2">
      <c r="A45" s="114" t="s">
        <v>88</v>
      </c>
    </row>
    <row r="46" spans="1:79" s="25" customFormat="1" ht="15" customHeight="1" x14ac:dyDescent="0.25">
      <c r="A46" s="87" t="s">
        <v>45</v>
      </c>
      <c r="B46" s="87"/>
      <c r="C46" s="86" t="s">
        <v>49</v>
      </c>
      <c r="D46" s="86"/>
      <c r="E46" s="86"/>
      <c r="F46" s="86"/>
      <c r="G46" s="86"/>
      <c r="H46" s="86"/>
      <c r="I46" s="86"/>
      <c r="J46" s="86"/>
      <c r="K46" s="86"/>
      <c r="L46" s="86"/>
      <c r="M46" s="86"/>
      <c r="N46" s="86"/>
      <c r="O46" s="86"/>
      <c r="P46" s="86"/>
      <c r="Q46" s="86"/>
      <c r="R46" s="86"/>
      <c r="S46" s="110">
        <v>0</v>
      </c>
      <c r="T46" s="111"/>
      <c r="U46" s="111"/>
      <c r="V46" s="111"/>
      <c r="W46" s="111"/>
      <c r="X46" s="112"/>
      <c r="Y46" s="112"/>
      <c r="Z46" s="112"/>
      <c r="AA46" s="112"/>
      <c r="AB46" s="112"/>
      <c r="AC46" s="112"/>
      <c r="AD46" s="112"/>
      <c r="AE46" s="112"/>
      <c r="AF46" s="112"/>
      <c r="AG46" s="112"/>
      <c r="AH46" s="113"/>
      <c r="AI46" s="120">
        <v>0</v>
      </c>
      <c r="AJ46" s="121"/>
      <c r="AK46" s="121"/>
      <c r="AL46" s="121"/>
      <c r="AM46" s="121"/>
      <c r="AN46" s="121"/>
      <c r="AO46" s="121"/>
      <c r="AP46" s="121"/>
      <c r="AQ46" s="121"/>
      <c r="AR46" s="121"/>
      <c r="AS46" s="121"/>
      <c r="AT46" s="121"/>
      <c r="AU46" s="121"/>
      <c r="AV46" s="121"/>
      <c r="AW46" s="121"/>
      <c r="AX46" s="124"/>
      <c r="AY46" s="127">
        <f>AI46-S46</f>
        <v>0</v>
      </c>
      <c r="AZ46" s="128"/>
      <c r="BA46" s="128"/>
      <c r="BB46" s="128"/>
      <c r="BC46" s="128"/>
      <c r="BD46" s="112"/>
      <c r="BE46" s="112"/>
      <c r="BF46" s="112"/>
      <c r="BG46" s="112"/>
      <c r="BH46" s="112"/>
      <c r="BI46" s="112"/>
      <c r="BJ46" s="112"/>
      <c r="BK46" s="112"/>
      <c r="BL46" s="112"/>
      <c r="BM46" s="112"/>
      <c r="BN46" s="113"/>
      <c r="BO46" s="9"/>
      <c r="BP46" s="9"/>
      <c r="BQ46" s="9"/>
    </row>
    <row r="47" spans="1:79" s="25" customFormat="1" ht="15.75" customHeight="1" x14ac:dyDescent="0.25">
      <c r="A47" s="87" t="s">
        <v>46</v>
      </c>
      <c r="B47" s="87"/>
      <c r="C47" s="86" t="s">
        <v>50</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47</v>
      </c>
      <c r="B48" s="87"/>
      <c r="C48" s="86" t="s">
        <v>51</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79" s="25" customFormat="1" ht="15" customHeight="1" x14ac:dyDescent="0.25">
      <c r="A49" s="87" t="s">
        <v>48</v>
      </c>
      <c r="B49" s="87"/>
      <c r="C49" s="86" t="s">
        <v>52</v>
      </c>
      <c r="D49" s="86"/>
      <c r="E49" s="86"/>
      <c r="F49" s="86"/>
      <c r="G49" s="86"/>
      <c r="H49" s="86"/>
      <c r="I49" s="86"/>
      <c r="J49" s="86"/>
      <c r="K49" s="86"/>
      <c r="L49" s="86"/>
      <c r="M49" s="86"/>
      <c r="N49" s="86"/>
      <c r="O49" s="86"/>
      <c r="P49" s="86"/>
      <c r="Q49" s="86"/>
      <c r="R49" s="86"/>
      <c r="S49" s="110">
        <v>0</v>
      </c>
      <c r="T49" s="111"/>
      <c r="U49" s="111"/>
      <c r="V49" s="111"/>
      <c r="W49" s="111"/>
      <c r="X49" s="112"/>
      <c r="Y49" s="112"/>
      <c r="Z49" s="112"/>
      <c r="AA49" s="112"/>
      <c r="AB49" s="112"/>
      <c r="AC49" s="112"/>
      <c r="AD49" s="112"/>
      <c r="AE49" s="112"/>
      <c r="AF49" s="112"/>
      <c r="AG49" s="112"/>
      <c r="AH49" s="113"/>
      <c r="AI49" s="120">
        <v>0</v>
      </c>
      <c r="AJ49" s="121"/>
      <c r="AK49" s="121"/>
      <c r="AL49" s="121"/>
      <c r="AM49" s="121"/>
      <c r="AN49" s="122"/>
      <c r="AO49" s="122"/>
      <c r="AP49" s="122"/>
      <c r="AQ49" s="122"/>
      <c r="AR49" s="122"/>
      <c r="AS49" s="122"/>
      <c r="AT49" s="122"/>
      <c r="AU49" s="122"/>
      <c r="AV49" s="122"/>
      <c r="AW49" s="122"/>
      <c r="AX49" s="123"/>
      <c r="AY49" s="127">
        <f>AI49-S49</f>
        <v>0</v>
      </c>
      <c r="AZ49" s="128"/>
      <c r="BA49" s="128"/>
      <c r="BB49" s="128"/>
      <c r="BC49" s="128"/>
      <c r="BD49" s="112"/>
      <c r="BE49" s="112"/>
      <c r="BF49" s="112"/>
      <c r="BG49" s="112"/>
      <c r="BH49" s="112"/>
      <c r="BI49" s="112"/>
      <c r="BJ49" s="112"/>
      <c r="BK49" s="112"/>
      <c r="BL49" s="112"/>
      <c r="BM49" s="112"/>
      <c r="BN49" s="113"/>
      <c r="BO49" s="9"/>
      <c r="BP49" s="9"/>
      <c r="BQ49" s="9"/>
    </row>
    <row r="50" spans="1:79" ht="15.75" customHeight="1" x14ac:dyDescent="0.2">
      <c r="A50" s="213" t="s">
        <v>161</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185"/>
      <c r="AY50" s="185"/>
      <c r="AZ50" s="185"/>
      <c r="BA50" s="185"/>
      <c r="BB50" s="185"/>
      <c r="BC50" s="185"/>
      <c r="BD50" s="185"/>
      <c r="BE50" s="185"/>
      <c r="BF50" s="185"/>
      <c r="BG50" s="185"/>
      <c r="BH50" s="185"/>
      <c r="BI50" s="185"/>
      <c r="BJ50" s="185"/>
      <c r="BK50" s="185"/>
      <c r="BL50" s="185"/>
      <c r="BM50" s="185"/>
      <c r="BN50" s="186"/>
      <c r="BO50" s="6"/>
      <c r="BP50" s="6"/>
      <c r="BQ50" s="6"/>
    </row>
    <row r="51" spans="1:79" s="27" customFormat="1" ht="15.75" customHeight="1" x14ac:dyDescent="0.25">
      <c r="A51" s="84" t="s">
        <v>23</v>
      </c>
      <c r="B51" s="84"/>
      <c r="C51" s="85" t="s">
        <v>53</v>
      </c>
      <c r="D51" s="85"/>
      <c r="E51" s="85"/>
      <c r="F51" s="85"/>
      <c r="G51" s="85"/>
      <c r="H51" s="85"/>
      <c r="I51" s="85"/>
      <c r="J51" s="85"/>
      <c r="K51" s="85"/>
      <c r="L51" s="85"/>
      <c r="M51" s="85"/>
      <c r="N51" s="85"/>
      <c r="O51" s="85"/>
      <c r="P51" s="85"/>
      <c r="Q51" s="85"/>
      <c r="R51" s="85"/>
      <c r="S51" s="88" t="s">
        <v>41</v>
      </c>
      <c r="T51" s="89"/>
      <c r="U51" s="89"/>
      <c r="V51" s="89"/>
      <c r="W51" s="89"/>
      <c r="X51" s="90"/>
      <c r="Y51" s="90"/>
      <c r="Z51" s="90"/>
      <c r="AA51" s="90"/>
      <c r="AB51" s="90"/>
      <c r="AC51" s="90"/>
      <c r="AD51" s="90"/>
      <c r="AE51" s="90"/>
      <c r="AF51" s="90"/>
      <c r="AG51" s="90"/>
      <c r="AH51" s="91"/>
      <c r="AI51" s="92">
        <f>AI53+AI54</f>
        <v>0</v>
      </c>
      <c r="AJ51" s="93"/>
      <c r="AK51" s="93"/>
      <c r="AL51" s="93"/>
      <c r="AM51" s="93"/>
      <c r="AN51" s="94"/>
      <c r="AO51" s="94"/>
      <c r="AP51" s="94"/>
      <c r="AQ51" s="94"/>
      <c r="AR51" s="94"/>
      <c r="AS51" s="94"/>
      <c r="AT51" s="94"/>
      <c r="AU51" s="94"/>
      <c r="AV51" s="94"/>
      <c r="AW51" s="94"/>
      <c r="AX51" s="95"/>
      <c r="AY51" s="88" t="s">
        <v>41</v>
      </c>
      <c r="AZ51" s="89"/>
      <c r="BA51" s="89"/>
      <c r="BB51" s="89"/>
      <c r="BC51" s="89"/>
      <c r="BD51" s="90"/>
      <c r="BE51" s="90"/>
      <c r="BF51" s="90"/>
      <c r="BG51" s="90"/>
      <c r="BH51" s="90"/>
      <c r="BI51" s="90"/>
      <c r="BJ51" s="90"/>
      <c r="BK51" s="90"/>
      <c r="BL51" s="90"/>
      <c r="BM51" s="90"/>
      <c r="BN51" s="91"/>
      <c r="BO51" s="26"/>
      <c r="BP51" s="26"/>
      <c r="BQ51" s="26"/>
    </row>
    <row r="52" spans="1:79" ht="15" customHeight="1" x14ac:dyDescent="0.2">
      <c r="A52" s="42" t="s">
        <v>88</v>
      </c>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5"/>
      <c r="BO52" s="6"/>
      <c r="BP52" s="6"/>
      <c r="BQ52" s="6"/>
    </row>
    <row r="53" spans="1:79" s="25" customFormat="1" ht="15.75" customHeight="1" x14ac:dyDescent="0.25">
      <c r="A53" s="87" t="s">
        <v>54</v>
      </c>
      <c r="B53" s="87"/>
      <c r="C53" s="86" t="s">
        <v>43</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0</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79" s="25" customFormat="1" ht="15" customHeight="1" x14ac:dyDescent="0.25">
      <c r="A54" s="87" t="s">
        <v>55</v>
      </c>
      <c r="B54" s="87"/>
      <c r="C54" s="86" t="s">
        <v>56</v>
      </c>
      <c r="D54" s="86"/>
      <c r="E54" s="86"/>
      <c r="F54" s="86"/>
      <c r="G54" s="86"/>
      <c r="H54" s="86"/>
      <c r="I54" s="86"/>
      <c r="J54" s="86"/>
      <c r="K54" s="86"/>
      <c r="L54" s="86"/>
      <c r="M54" s="86"/>
      <c r="N54" s="86"/>
      <c r="O54" s="86"/>
      <c r="P54" s="86"/>
      <c r="Q54" s="86"/>
      <c r="R54" s="86"/>
      <c r="S54" s="88" t="s">
        <v>41</v>
      </c>
      <c r="T54" s="89"/>
      <c r="U54" s="89"/>
      <c r="V54" s="89"/>
      <c r="W54" s="89"/>
      <c r="X54" s="90"/>
      <c r="Y54" s="90"/>
      <c r="Z54" s="90"/>
      <c r="AA54" s="90"/>
      <c r="AB54" s="90"/>
      <c r="AC54" s="90"/>
      <c r="AD54" s="90"/>
      <c r="AE54" s="90"/>
      <c r="AF54" s="90"/>
      <c r="AG54" s="90"/>
      <c r="AH54" s="91"/>
      <c r="AI54" s="120">
        <v>0</v>
      </c>
      <c r="AJ54" s="121"/>
      <c r="AK54" s="121"/>
      <c r="AL54" s="121"/>
      <c r="AM54" s="121"/>
      <c r="AN54" s="122"/>
      <c r="AO54" s="122"/>
      <c r="AP54" s="122"/>
      <c r="AQ54" s="122"/>
      <c r="AR54" s="122"/>
      <c r="AS54" s="122"/>
      <c r="AT54" s="122"/>
      <c r="AU54" s="122"/>
      <c r="AV54" s="122"/>
      <c r="AW54" s="122"/>
      <c r="AX54" s="123"/>
      <c r="AY54" s="88" t="s">
        <v>41</v>
      </c>
      <c r="AZ54" s="89"/>
      <c r="BA54" s="89"/>
      <c r="BB54" s="89"/>
      <c r="BC54" s="89"/>
      <c r="BD54" s="90"/>
      <c r="BE54" s="90"/>
      <c r="BF54" s="90"/>
      <c r="BG54" s="90"/>
      <c r="BH54" s="90"/>
      <c r="BI54" s="90"/>
      <c r="BJ54" s="90"/>
      <c r="BK54" s="90"/>
      <c r="BL54" s="90"/>
      <c r="BM54" s="90"/>
      <c r="BN54" s="91"/>
      <c r="BO54" s="9"/>
      <c r="BP54" s="9"/>
      <c r="BQ54" s="9"/>
    </row>
    <row r="55" spans="1:79" ht="15.75" customHeight="1" x14ac:dyDescent="0.2">
      <c r="A55" s="213" t="s">
        <v>162</v>
      </c>
      <c r="B55" s="185"/>
      <c r="C55" s="185"/>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6"/>
      <c r="BO55" s="6"/>
      <c r="BP55" s="6"/>
      <c r="BQ55" s="6"/>
    </row>
    <row r="57" spans="1:79" ht="15.75" customHeight="1" x14ac:dyDescent="0.2">
      <c r="A57" s="52" t="s">
        <v>87</v>
      </c>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row>
    <row r="58" spans="1:79" ht="8.25" customHeight="1" x14ac:dyDescent="0.2"/>
    <row r="59" spans="1:79" ht="31.5" customHeight="1" x14ac:dyDescent="0.2">
      <c r="A59" s="40" t="s">
        <v>3</v>
      </c>
      <c r="B59" s="41"/>
      <c r="C59" s="40" t="s">
        <v>4</v>
      </c>
      <c r="D59" s="157"/>
      <c r="E59" s="157"/>
      <c r="F59" s="157"/>
      <c r="G59" s="157"/>
      <c r="H59" s="157"/>
      <c r="I59" s="157"/>
      <c r="J59" s="158"/>
      <c r="K59" s="158"/>
      <c r="L59" s="158"/>
      <c r="M59" s="158"/>
      <c r="N59" s="158"/>
      <c r="O59" s="158"/>
      <c r="P59" s="158"/>
      <c r="Q59" s="158"/>
      <c r="R59" s="158"/>
      <c r="S59" s="158"/>
      <c r="T59" s="158"/>
      <c r="U59" s="158"/>
      <c r="V59" s="158"/>
      <c r="W59" s="158"/>
      <c r="X59" s="159"/>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0" t="s">
        <v>0</v>
      </c>
      <c r="BD59" s="70"/>
      <c r="BE59" s="70"/>
      <c r="BF59" s="70"/>
      <c r="BG59" s="70"/>
      <c r="BH59" s="70"/>
      <c r="BI59" s="70"/>
      <c r="BJ59" s="70"/>
      <c r="BK59" s="70"/>
      <c r="BL59" s="70"/>
      <c r="BM59" s="70"/>
      <c r="BN59" s="70"/>
      <c r="BO59" s="70"/>
      <c r="BP59" s="70"/>
      <c r="BQ59" s="70"/>
      <c r="BR59" s="8"/>
      <c r="BS59" s="8"/>
      <c r="BT59" s="8"/>
      <c r="BU59" s="8"/>
      <c r="BV59" s="8"/>
      <c r="BW59" s="8"/>
      <c r="BX59" s="8"/>
      <c r="BY59" s="8"/>
      <c r="BZ59" s="7"/>
    </row>
    <row r="60" spans="1:79" ht="32.25" customHeight="1" x14ac:dyDescent="0.2">
      <c r="A60" s="82"/>
      <c r="B60" s="83"/>
      <c r="C60" s="82"/>
      <c r="D60" s="160"/>
      <c r="E60" s="160"/>
      <c r="F60" s="160"/>
      <c r="G60" s="160"/>
      <c r="H60" s="160"/>
      <c r="I60" s="160"/>
      <c r="J60" s="161"/>
      <c r="K60" s="161"/>
      <c r="L60" s="161"/>
      <c r="M60" s="161"/>
      <c r="N60" s="161"/>
      <c r="O60" s="161"/>
      <c r="P60" s="161"/>
      <c r="Q60" s="161"/>
      <c r="R60" s="161"/>
      <c r="S60" s="161"/>
      <c r="T60" s="161"/>
      <c r="U60" s="161"/>
      <c r="V60" s="161"/>
      <c r="W60" s="161"/>
      <c r="X60" s="162"/>
      <c r="Y60" s="56" t="s">
        <v>2</v>
      </c>
      <c r="Z60" s="57"/>
      <c r="AA60" s="57"/>
      <c r="AB60" s="57"/>
      <c r="AC60" s="58"/>
      <c r="AD60" s="56" t="s">
        <v>1</v>
      </c>
      <c r="AE60" s="57"/>
      <c r="AF60" s="57"/>
      <c r="AG60" s="57"/>
      <c r="AH60" s="58"/>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79" ht="15.95" customHeight="1" x14ac:dyDescent="0.2">
      <c r="A61" s="39">
        <v>1</v>
      </c>
      <c r="B61" s="39"/>
      <c r="C61" s="56">
        <v>2</v>
      </c>
      <c r="D61" s="57"/>
      <c r="E61" s="57"/>
      <c r="F61" s="57"/>
      <c r="G61" s="57"/>
      <c r="H61" s="57"/>
      <c r="I61" s="57"/>
      <c r="J61" s="57"/>
      <c r="K61" s="57"/>
      <c r="L61" s="57"/>
      <c r="M61" s="57"/>
      <c r="N61" s="57"/>
      <c r="O61" s="57"/>
      <c r="P61" s="57"/>
      <c r="Q61" s="57"/>
      <c r="R61" s="57"/>
      <c r="S61" s="57"/>
      <c r="T61" s="57"/>
      <c r="U61" s="57"/>
      <c r="V61" s="57"/>
      <c r="W61" s="57"/>
      <c r="X61" s="58"/>
      <c r="Y61" s="39">
        <v>3</v>
      </c>
      <c r="Z61" s="39"/>
      <c r="AA61" s="39"/>
      <c r="AB61" s="39"/>
      <c r="AC61" s="39"/>
      <c r="AD61" s="39">
        <v>4</v>
      </c>
      <c r="AE61" s="39"/>
      <c r="AF61" s="39"/>
      <c r="AG61" s="39"/>
      <c r="AH61" s="39"/>
      <c r="AI61" s="39">
        <v>5</v>
      </c>
      <c r="AJ61" s="39"/>
      <c r="AK61" s="39"/>
      <c r="AL61" s="39"/>
      <c r="AM61" s="39"/>
      <c r="AN61" s="56">
        <v>6</v>
      </c>
      <c r="AO61" s="57"/>
      <c r="AP61" s="57"/>
      <c r="AQ61" s="57"/>
      <c r="AR61" s="58"/>
      <c r="AS61" s="56">
        <v>7</v>
      </c>
      <c r="AT61" s="57"/>
      <c r="AU61" s="57"/>
      <c r="AV61" s="57"/>
      <c r="AW61" s="58"/>
      <c r="AX61" s="56">
        <v>8</v>
      </c>
      <c r="AY61" s="57"/>
      <c r="AZ61" s="57"/>
      <c r="BA61" s="57"/>
      <c r="BB61" s="58"/>
      <c r="BC61" s="56">
        <v>9</v>
      </c>
      <c r="BD61" s="57"/>
      <c r="BE61" s="57"/>
      <c r="BF61" s="57"/>
      <c r="BG61" s="58"/>
      <c r="BH61" s="56">
        <v>10</v>
      </c>
      <c r="BI61" s="57"/>
      <c r="BJ61" s="57"/>
      <c r="BK61" s="57"/>
      <c r="BL61" s="58"/>
      <c r="BM61" s="56">
        <v>11</v>
      </c>
      <c r="BN61" s="57"/>
      <c r="BO61" s="57"/>
      <c r="BP61" s="57"/>
      <c r="BQ61" s="58"/>
      <c r="BR61" s="2"/>
      <c r="BS61" s="2"/>
      <c r="BT61" s="2"/>
      <c r="BU61" s="2"/>
      <c r="BV61" s="2"/>
      <c r="BW61" s="2"/>
      <c r="BX61" s="2"/>
      <c r="BY61" s="2"/>
      <c r="BZ61" s="7"/>
    </row>
    <row r="62" spans="1:79" ht="12.75" hidden="1" customHeight="1" x14ac:dyDescent="0.2">
      <c r="A62" s="76" t="s">
        <v>11</v>
      </c>
      <c r="B62" s="76"/>
      <c r="C62" s="163" t="s">
        <v>12</v>
      </c>
      <c r="D62" s="164"/>
      <c r="E62" s="164"/>
      <c r="F62" s="164"/>
      <c r="G62" s="164"/>
      <c r="H62" s="164"/>
      <c r="I62" s="164"/>
      <c r="J62" s="165"/>
      <c r="K62" s="165"/>
      <c r="L62" s="165"/>
      <c r="M62" s="165"/>
      <c r="N62" s="165"/>
      <c r="O62" s="165"/>
      <c r="P62" s="165"/>
      <c r="Q62" s="165"/>
      <c r="R62" s="165"/>
      <c r="S62" s="165"/>
      <c r="T62" s="165"/>
      <c r="U62" s="165"/>
      <c r="V62" s="165"/>
      <c r="W62" s="165"/>
      <c r="X62" s="166"/>
      <c r="Y62" s="46" t="s">
        <v>33</v>
      </c>
      <c r="Z62" s="46"/>
      <c r="AA62" s="46"/>
      <c r="AB62" s="46"/>
      <c r="AC62" s="46"/>
      <c r="AD62" s="46" t="s">
        <v>91</v>
      </c>
      <c r="AE62" s="46"/>
      <c r="AF62" s="46"/>
      <c r="AG62" s="46"/>
      <c r="AH62" s="46"/>
      <c r="AI62" s="46" t="s">
        <v>13</v>
      </c>
      <c r="AJ62" s="46"/>
      <c r="AK62" s="46"/>
      <c r="AL62" s="46"/>
      <c r="AM62" s="46"/>
      <c r="AN62" s="46" t="s">
        <v>34</v>
      </c>
      <c r="AO62" s="46"/>
      <c r="AP62" s="46"/>
      <c r="AQ62" s="46"/>
      <c r="AR62" s="46"/>
      <c r="AS62" s="46" t="s">
        <v>19</v>
      </c>
      <c r="AT62" s="46"/>
      <c r="AU62" s="46"/>
      <c r="AV62" s="46"/>
      <c r="AW62" s="46"/>
      <c r="AX62" s="46" t="s">
        <v>13</v>
      </c>
      <c r="AY62" s="46"/>
      <c r="AZ62" s="46"/>
      <c r="BA62" s="46"/>
      <c r="BB62" s="46"/>
      <c r="BC62" s="46" t="s">
        <v>21</v>
      </c>
      <c r="BD62" s="46"/>
      <c r="BE62" s="46"/>
      <c r="BF62" s="46"/>
      <c r="BG62" s="46"/>
      <c r="BH62" s="46" t="s">
        <v>21</v>
      </c>
      <c r="BI62" s="46"/>
      <c r="BJ62" s="46"/>
      <c r="BK62" s="46"/>
      <c r="BL62" s="46"/>
      <c r="BM62" s="75" t="s">
        <v>13</v>
      </c>
      <c r="BN62" s="75"/>
      <c r="BO62" s="75"/>
      <c r="BP62" s="75"/>
      <c r="BQ62" s="75"/>
      <c r="BR62" s="10"/>
      <c r="BS62" s="10"/>
      <c r="BT62" s="7"/>
      <c r="BU62" s="7"/>
      <c r="BV62" s="7"/>
      <c r="BW62" s="7"/>
      <c r="BX62" s="7"/>
      <c r="BY62" s="7"/>
      <c r="BZ62" s="7"/>
      <c r="CA62" s="1" t="s">
        <v>93</v>
      </c>
    </row>
    <row r="63" spans="1:79" s="171" customFormat="1" ht="12.75" hidden="1" customHeight="1" x14ac:dyDescent="0.2">
      <c r="A63" s="84"/>
      <c r="B63" s="84"/>
      <c r="C63" s="179" t="s">
        <v>111</v>
      </c>
      <c r="D63" s="180"/>
      <c r="E63" s="180"/>
      <c r="F63" s="180"/>
      <c r="G63" s="180"/>
      <c r="H63" s="180"/>
      <c r="I63" s="180"/>
      <c r="J63" s="180"/>
      <c r="K63" s="180"/>
      <c r="L63" s="180"/>
      <c r="M63" s="180"/>
      <c r="N63" s="180"/>
      <c r="O63" s="180"/>
      <c r="P63" s="180"/>
      <c r="Q63" s="180"/>
      <c r="R63" s="180"/>
      <c r="S63" s="180"/>
      <c r="T63" s="180"/>
      <c r="U63" s="180"/>
      <c r="V63" s="180"/>
      <c r="W63" s="180"/>
      <c r="X63" s="181"/>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182"/>
      <c r="BS63" s="182"/>
      <c r="BT63" s="182"/>
      <c r="BU63" s="182"/>
      <c r="BV63" s="182"/>
      <c r="BW63" s="182"/>
      <c r="BX63" s="182"/>
      <c r="BY63" s="182"/>
      <c r="BZ63" s="183"/>
      <c r="CA63" s="171" t="s">
        <v>94</v>
      </c>
    </row>
    <row r="64" spans="1:79" s="171" customFormat="1" x14ac:dyDescent="0.2">
      <c r="A64" s="84"/>
      <c r="B64" s="84"/>
      <c r="C64" s="179" t="s">
        <v>112</v>
      </c>
      <c r="D64" s="180"/>
      <c r="E64" s="180"/>
      <c r="F64" s="180"/>
      <c r="G64" s="180"/>
      <c r="H64" s="180"/>
      <c r="I64" s="180"/>
      <c r="J64" s="180"/>
      <c r="K64" s="180"/>
      <c r="L64" s="180"/>
      <c r="M64" s="180"/>
      <c r="N64" s="180"/>
      <c r="O64" s="180"/>
      <c r="P64" s="180"/>
      <c r="Q64" s="180"/>
      <c r="R64" s="180"/>
      <c r="S64" s="180"/>
      <c r="T64" s="180"/>
      <c r="U64" s="180"/>
      <c r="V64" s="180"/>
      <c r="W64" s="180"/>
      <c r="X64" s="181"/>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c r="BO64" s="45"/>
      <c r="BP64" s="45"/>
      <c r="BQ64" s="45"/>
      <c r="BR64" s="182"/>
      <c r="BS64" s="182"/>
      <c r="BT64" s="182"/>
      <c r="BU64" s="182"/>
      <c r="BV64" s="182"/>
      <c r="BW64" s="182"/>
      <c r="BX64" s="182"/>
      <c r="BY64" s="182"/>
      <c r="BZ64" s="183"/>
    </row>
    <row r="65" spans="1:107" s="30" customFormat="1" ht="25.5" customHeight="1" x14ac:dyDescent="0.2">
      <c r="A65" s="76"/>
      <c r="B65" s="76"/>
      <c r="C65" s="187" t="s">
        <v>113</v>
      </c>
      <c r="D65" s="188"/>
      <c r="E65" s="188"/>
      <c r="F65" s="188"/>
      <c r="G65" s="188"/>
      <c r="H65" s="188"/>
      <c r="I65" s="188"/>
      <c r="J65" s="188"/>
      <c r="K65" s="188"/>
      <c r="L65" s="188"/>
      <c r="M65" s="188"/>
      <c r="N65" s="188"/>
      <c r="O65" s="188"/>
      <c r="P65" s="188"/>
      <c r="Q65" s="188"/>
      <c r="R65" s="188"/>
      <c r="S65" s="188"/>
      <c r="T65" s="188"/>
      <c r="U65" s="188"/>
      <c r="V65" s="188"/>
      <c r="W65" s="188"/>
      <c r="X65" s="189"/>
      <c r="Y65" s="79">
        <v>1000000000</v>
      </c>
      <c r="Z65" s="79"/>
      <c r="AA65" s="79"/>
      <c r="AB65" s="79"/>
      <c r="AC65" s="79"/>
      <c r="AD65" s="79">
        <v>0</v>
      </c>
      <c r="AE65" s="79"/>
      <c r="AF65" s="79"/>
      <c r="AG65" s="79"/>
      <c r="AH65" s="79"/>
      <c r="AI65" s="79">
        <v>1000000000</v>
      </c>
      <c r="AJ65" s="79"/>
      <c r="AK65" s="79"/>
      <c r="AL65" s="79"/>
      <c r="AM65" s="79"/>
      <c r="AN65" s="79">
        <v>835514000</v>
      </c>
      <c r="AO65" s="79"/>
      <c r="AP65" s="79"/>
      <c r="AQ65" s="79"/>
      <c r="AR65" s="79"/>
      <c r="AS65" s="79">
        <v>0</v>
      </c>
      <c r="AT65" s="79"/>
      <c r="AU65" s="79"/>
      <c r="AV65" s="79"/>
      <c r="AW65" s="79"/>
      <c r="AX65" s="79">
        <v>835514000</v>
      </c>
      <c r="AY65" s="79"/>
      <c r="AZ65" s="79"/>
      <c r="BA65" s="79"/>
      <c r="BB65" s="79"/>
      <c r="BC65" s="79">
        <f>AN65-Y65</f>
        <v>-164486000</v>
      </c>
      <c r="BD65" s="79"/>
      <c r="BE65" s="79"/>
      <c r="BF65" s="79"/>
      <c r="BG65" s="79"/>
      <c r="BH65" s="79">
        <f>AS65-AD65</f>
        <v>0</v>
      </c>
      <c r="BI65" s="79"/>
      <c r="BJ65" s="79"/>
      <c r="BK65" s="79"/>
      <c r="BL65" s="79"/>
      <c r="BM65" s="79">
        <v>-164486000</v>
      </c>
      <c r="BN65" s="79"/>
      <c r="BO65" s="79"/>
      <c r="BP65" s="79"/>
      <c r="BQ65" s="79"/>
      <c r="BR65" s="6"/>
      <c r="BS65" s="6"/>
      <c r="BT65" s="6"/>
      <c r="BU65" s="6"/>
      <c r="BV65" s="6"/>
      <c r="BW65" s="6"/>
      <c r="BX65" s="6"/>
      <c r="BY65" s="6"/>
      <c r="BZ65" s="7"/>
    </row>
    <row r="66" spans="1:107" s="30" customFormat="1" ht="12.75" customHeight="1" x14ac:dyDescent="0.2">
      <c r="A66" s="76"/>
      <c r="B66" s="76"/>
      <c r="C66" s="187" t="s">
        <v>110</v>
      </c>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93"/>
      <c r="AB66" s="193"/>
      <c r="AC66" s="193"/>
      <c r="AD66" s="193"/>
      <c r="AE66" s="193"/>
      <c r="AF66" s="193"/>
      <c r="AG66" s="193"/>
      <c r="AH66" s="193"/>
      <c r="AI66" s="193"/>
      <c r="AJ66" s="193"/>
      <c r="AK66" s="193"/>
      <c r="AL66" s="193"/>
      <c r="AM66" s="193"/>
      <c r="AN66" s="193"/>
      <c r="AO66" s="193"/>
      <c r="AP66" s="193"/>
      <c r="AQ66" s="193"/>
      <c r="AR66" s="193"/>
      <c r="AS66" s="193"/>
      <c r="AT66" s="193"/>
      <c r="AU66" s="193"/>
      <c r="AV66" s="193"/>
      <c r="AW66" s="193"/>
      <c r="AX66" s="193"/>
      <c r="AY66" s="193"/>
      <c r="AZ66" s="193"/>
      <c r="BA66" s="193"/>
      <c r="BB66" s="193"/>
      <c r="BC66" s="193"/>
      <c r="BD66" s="193"/>
      <c r="BE66" s="193"/>
      <c r="BF66" s="193"/>
      <c r="BG66" s="193"/>
      <c r="BH66" s="193"/>
      <c r="BI66" s="193"/>
      <c r="BJ66" s="193"/>
      <c r="BK66" s="193"/>
      <c r="BL66" s="193"/>
      <c r="BM66" s="193"/>
      <c r="BN66" s="193"/>
      <c r="BO66" s="193"/>
      <c r="BP66" s="193"/>
      <c r="BQ66" s="194"/>
      <c r="BR66" s="6"/>
      <c r="BS66" s="6"/>
      <c r="BT66" s="6"/>
      <c r="BU66" s="6"/>
      <c r="BV66" s="6"/>
      <c r="BW66" s="6"/>
      <c r="BX66" s="6"/>
      <c r="BY66" s="6"/>
      <c r="BZ66" s="7"/>
      <c r="CB66" s="30" t="s">
        <v>114</v>
      </c>
    </row>
    <row r="67" spans="1:107" s="192" customFormat="1" x14ac:dyDescent="0.2">
      <c r="A67" s="84"/>
      <c r="B67" s="84"/>
      <c r="C67" s="184" t="s">
        <v>115</v>
      </c>
      <c r="D67" s="190"/>
      <c r="E67" s="190"/>
      <c r="F67" s="190"/>
      <c r="G67" s="190"/>
      <c r="H67" s="190"/>
      <c r="I67" s="190"/>
      <c r="J67" s="190"/>
      <c r="K67" s="190"/>
      <c r="L67" s="190"/>
      <c r="M67" s="190"/>
      <c r="N67" s="190"/>
      <c r="O67" s="190"/>
      <c r="P67" s="190"/>
      <c r="Q67" s="190"/>
      <c r="R67" s="190"/>
      <c r="S67" s="190"/>
      <c r="T67" s="190"/>
      <c r="U67" s="190"/>
      <c r="V67" s="190"/>
      <c r="W67" s="190"/>
      <c r="X67" s="191"/>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182"/>
      <c r="BS67" s="182"/>
      <c r="BT67" s="182"/>
      <c r="BU67" s="182"/>
      <c r="BV67" s="182"/>
      <c r="BW67" s="182"/>
      <c r="BX67" s="182"/>
      <c r="BY67" s="182"/>
      <c r="BZ67" s="183"/>
    </row>
    <row r="68" spans="1:107" s="30" customFormat="1" ht="12.75" customHeight="1" x14ac:dyDescent="0.2">
      <c r="A68" s="76"/>
      <c r="B68" s="76"/>
      <c r="C68" s="187" t="s">
        <v>116</v>
      </c>
      <c r="D68" s="188"/>
      <c r="E68" s="188"/>
      <c r="F68" s="188"/>
      <c r="G68" s="188"/>
      <c r="H68" s="188"/>
      <c r="I68" s="188"/>
      <c r="J68" s="188"/>
      <c r="K68" s="188"/>
      <c r="L68" s="188"/>
      <c r="M68" s="188"/>
      <c r="N68" s="188"/>
      <c r="O68" s="188"/>
      <c r="P68" s="188"/>
      <c r="Q68" s="188"/>
      <c r="R68" s="188"/>
      <c r="S68" s="188"/>
      <c r="T68" s="188"/>
      <c r="U68" s="188"/>
      <c r="V68" s="188"/>
      <c r="W68" s="188"/>
      <c r="X68" s="189"/>
      <c r="Y68" s="79">
        <v>30000</v>
      </c>
      <c r="Z68" s="79"/>
      <c r="AA68" s="79"/>
      <c r="AB68" s="79"/>
      <c r="AC68" s="79"/>
      <c r="AD68" s="79">
        <v>0</v>
      </c>
      <c r="AE68" s="79"/>
      <c r="AF68" s="79"/>
      <c r="AG68" s="79"/>
      <c r="AH68" s="79"/>
      <c r="AI68" s="79">
        <v>30000</v>
      </c>
      <c r="AJ68" s="79"/>
      <c r="AK68" s="79"/>
      <c r="AL68" s="79"/>
      <c r="AM68" s="79"/>
      <c r="AN68" s="79">
        <v>11591</v>
      </c>
      <c r="AO68" s="79"/>
      <c r="AP68" s="79"/>
      <c r="AQ68" s="79"/>
      <c r="AR68" s="79"/>
      <c r="AS68" s="79">
        <v>0</v>
      </c>
      <c r="AT68" s="79"/>
      <c r="AU68" s="79"/>
      <c r="AV68" s="79"/>
      <c r="AW68" s="79"/>
      <c r="AX68" s="79">
        <v>11591</v>
      </c>
      <c r="AY68" s="79"/>
      <c r="AZ68" s="79"/>
      <c r="BA68" s="79"/>
      <c r="BB68" s="79"/>
      <c r="BC68" s="79">
        <f>AN68-Y68</f>
        <v>-18409</v>
      </c>
      <c r="BD68" s="79"/>
      <c r="BE68" s="79"/>
      <c r="BF68" s="79"/>
      <c r="BG68" s="79"/>
      <c r="BH68" s="79">
        <f>AS68-AD68</f>
        <v>0</v>
      </c>
      <c r="BI68" s="79"/>
      <c r="BJ68" s="79"/>
      <c r="BK68" s="79"/>
      <c r="BL68" s="79"/>
      <c r="BM68" s="79">
        <v>-18409</v>
      </c>
      <c r="BN68" s="79"/>
      <c r="BO68" s="79"/>
      <c r="BP68" s="79"/>
      <c r="BQ68" s="79"/>
      <c r="BR68" s="6"/>
      <c r="BS68" s="6"/>
      <c r="BT68" s="6"/>
      <c r="BU68" s="6"/>
      <c r="BV68" s="6"/>
      <c r="BW68" s="6"/>
      <c r="BX68" s="6"/>
      <c r="BY68" s="6"/>
      <c r="BZ68" s="7"/>
    </row>
    <row r="69" spans="1:107" s="30" customFormat="1" ht="12.75" customHeight="1" x14ac:dyDescent="0.2">
      <c r="A69" s="76"/>
      <c r="B69" s="76"/>
      <c r="C69" s="187" t="s">
        <v>110</v>
      </c>
      <c r="D69" s="193"/>
      <c r="E69" s="193"/>
      <c r="F69" s="193"/>
      <c r="G69" s="193"/>
      <c r="H69" s="193"/>
      <c r="I69" s="193"/>
      <c r="J69" s="193"/>
      <c r="K69" s="193"/>
      <c r="L69" s="193"/>
      <c r="M69" s="193"/>
      <c r="N69" s="193"/>
      <c r="O69" s="193"/>
      <c r="P69" s="193"/>
      <c r="Q69" s="193"/>
      <c r="R69" s="193"/>
      <c r="S69" s="193"/>
      <c r="T69" s="193"/>
      <c r="U69" s="193"/>
      <c r="V69" s="193"/>
      <c r="W69" s="193"/>
      <c r="X69" s="193"/>
      <c r="Y69" s="193"/>
      <c r="Z69" s="193"/>
      <c r="AA69" s="193"/>
      <c r="AB69" s="193"/>
      <c r="AC69" s="193"/>
      <c r="AD69" s="193"/>
      <c r="AE69" s="193"/>
      <c r="AF69" s="193"/>
      <c r="AG69" s="193"/>
      <c r="AH69" s="193"/>
      <c r="AI69" s="193"/>
      <c r="AJ69" s="193"/>
      <c r="AK69" s="193"/>
      <c r="AL69" s="193"/>
      <c r="AM69" s="193"/>
      <c r="AN69" s="193"/>
      <c r="AO69" s="193"/>
      <c r="AP69" s="193"/>
      <c r="AQ69" s="193"/>
      <c r="AR69" s="193"/>
      <c r="AS69" s="193"/>
      <c r="AT69" s="193"/>
      <c r="AU69" s="193"/>
      <c r="AV69" s="193"/>
      <c r="AW69" s="193"/>
      <c r="AX69" s="193"/>
      <c r="AY69" s="193"/>
      <c r="AZ69" s="193"/>
      <c r="BA69" s="193"/>
      <c r="BB69" s="193"/>
      <c r="BC69" s="193"/>
      <c r="BD69" s="193"/>
      <c r="BE69" s="193"/>
      <c r="BF69" s="193"/>
      <c r="BG69" s="193"/>
      <c r="BH69" s="193"/>
      <c r="BI69" s="193"/>
      <c r="BJ69" s="193"/>
      <c r="BK69" s="193"/>
      <c r="BL69" s="193"/>
      <c r="BM69" s="193"/>
      <c r="BN69" s="193"/>
      <c r="BO69" s="193"/>
      <c r="BP69" s="193"/>
      <c r="BQ69" s="194"/>
      <c r="BR69" s="6"/>
      <c r="BS69" s="6"/>
      <c r="BT69" s="6"/>
      <c r="BU69" s="6"/>
      <c r="BV69" s="6"/>
      <c r="BW69" s="6"/>
      <c r="BX69" s="6"/>
      <c r="BY69" s="6"/>
      <c r="BZ69" s="7"/>
      <c r="CB69" s="30" t="s">
        <v>117</v>
      </c>
    </row>
    <row r="70" spans="1:107" s="192" customFormat="1" x14ac:dyDescent="0.2">
      <c r="A70" s="84"/>
      <c r="B70" s="84"/>
      <c r="C70" s="184" t="s">
        <v>118</v>
      </c>
      <c r="D70" s="190"/>
      <c r="E70" s="190"/>
      <c r="F70" s="190"/>
      <c r="G70" s="190"/>
      <c r="H70" s="190"/>
      <c r="I70" s="190"/>
      <c r="J70" s="190"/>
      <c r="K70" s="190"/>
      <c r="L70" s="190"/>
      <c r="M70" s="190"/>
      <c r="N70" s="190"/>
      <c r="O70" s="190"/>
      <c r="P70" s="190"/>
      <c r="Q70" s="190"/>
      <c r="R70" s="190"/>
      <c r="S70" s="190"/>
      <c r="T70" s="190"/>
      <c r="U70" s="190"/>
      <c r="V70" s="190"/>
      <c r="W70" s="190"/>
      <c r="X70" s="191"/>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c r="BO70" s="45"/>
      <c r="BP70" s="45"/>
      <c r="BQ70" s="45"/>
      <c r="BR70" s="182"/>
      <c r="BS70" s="182"/>
      <c r="BT70" s="182"/>
      <c r="BU70" s="182"/>
      <c r="BV70" s="182"/>
      <c r="BW70" s="182"/>
      <c r="BX70" s="182"/>
      <c r="BY70" s="182"/>
      <c r="BZ70" s="183"/>
    </row>
    <row r="71" spans="1:107" s="30" customFormat="1" ht="12.75" customHeight="1" x14ac:dyDescent="0.2">
      <c r="A71" s="76"/>
      <c r="B71" s="76"/>
      <c r="C71" s="187" t="s">
        <v>119</v>
      </c>
      <c r="D71" s="188"/>
      <c r="E71" s="188"/>
      <c r="F71" s="188"/>
      <c r="G71" s="188"/>
      <c r="H71" s="188"/>
      <c r="I71" s="188"/>
      <c r="J71" s="188"/>
      <c r="K71" s="188"/>
      <c r="L71" s="188"/>
      <c r="M71" s="188"/>
      <c r="N71" s="188"/>
      <c r="O71" s="188"/>
      <c r="P71" s="188"/>
      <c r="Q71" s="188"/>
      <c r="R71" s="188"/>
      <c r="S71" s="188"/>
      <c r="T71" s="188"/>
      <c r="U71" s="188"/>
      <c r="V71" s="188"/>
      <c r="W71" s="188"/>
      <c r="X71" s="189"/>
      <c r="Y71" s="79">
        <v>33</v>
      </c>
      <c r="Z71" s="79"/>
      <c r="AA71" s="79"/>
      <c r="AB71" s="79"/>
      <c r="AC71" s="79"/>
      <c r="AD71" s="79">
        <v>0</v>
      </c>
      <c r="AE71" s="79"/>
      <c r="AF71" s="79"/>
      <c r="AG71" s="79"/>
      <c r="AH71" s="79"/>
      <c r="AI71" s="79">
        <v>33</v>
      </c>
      <c r="AJ71" s="79"/>
      <c r="AK71" s="79"/>
      <c r="AL71" s="79"/>
      <c r="AM71" s="79"/>
      <c r="AN71" s="79">
        <v>72</v>
      </c>
      <c r="AO71" s="79"/>
      <c r="AP71" s="79"/>
      <c r="AQ71" s="79"/>
      <c r="AR71" s="79"/>
      <c r="AS71" s="79">
        <v>0</v>
      </c>
      <c r="AT71" s="79"/>
      <c r="AU71" s="79"/>
      <c r="AV71" s="79"/>
      <c r="AW71" s="79"/>
      <c r="AX71" s="79">
        <v>72</v>
      </c>
      <c r="AY71" s="79"/>
      <c r="AZ71" s="79"/>
      <c r="BA71" s="79"/>
      <c r="BB71" s="79"/>
      <c r="BC71" s="79">
        <f>AN71-Y71</f>
        <v>39</v>
      </c>
      <c r="BD71" s="79"/>
      <c r="BE71" s="79"/>
      <c r="BF71" s="79"/>
      <c r="BG71" s="79"/>
      <c r="BH71" s="79">
        <f>AS71-AD71</f>
        <v>0</v>
      </c>
      <c r="BI71" s="79"/>
      <c r="BJ71" s="79"/>
      <c r="BK71" s="79"/>
      <c r="BL71" s="79"/>
      <c r="BM71" s="79">
        <v>39</v>
      </c>
      <c r="BN71" s="79"/>
      <c r="BO71" s="79"/>
      <c r="BP71" s="79"/>
      <c r="BQ71" s="79"/>
      <c r="BR71" s="6"/>
      <c r="BS71" s="6"/>
      <c r="BT71" s="6"/>
      <c r="BU71" s="6"/>
      <c r="BV71" s="6"/>
      <c r="BW71" s="6"/>
      <c r="BX71" s="6"/>
      <c r="BY71" s="6"/>
      <c r="BZ71" s="7"/>
    </row>
    <row r="72" spans="1:107" s="30" customFormat="1" ht="25.5" customHeight="1" x14ac:dyDescent="0.2">
      <c r="A72" s="76"/>
      <c r="B72" s="76"/>
      <c r="C72" s="187" t="s">
        <v>121</v>
      </c>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4"/>
      <c r="BR72" s="6"/>
      <c r="BS72" s="6"/>
      <c r="BT72" s="6"/>
      <c r="BU72" s="6"/>
      <c r="BV72" s="6"/>
      <c r="BW72" s="6"/>
      <c r="BX72" s="6"/>
      <c r="BY72" s="6"/>
      <c r="BZ72" s="7"/>
      <c r="CB72" s="30" t="s">
        <v>120</v>
      </c>
    </row>
    <row r="73" spans="1:107" s="192" customFormat="1" x14ac:dyDescent="0.2">
      <c r="A73" s="84"/>
      <c r="B73" s="84"/>
      <c r="C73" s="184" t="s">
        <v>122</v>
      </c>
      <c r="D73" s="190"/>
      <c r="E73" s="190"/>
      <c r="F73" s="190"/>
      <c r="G73" s="190"/>
      <c r="H73" s="190"/>
      <c r="I73" s="190"/>
      <c r="J73" s="190"/>
      <c r="K73" s="190"/>
      <c r="L73" s="190"/>
      <c r="M73" s="190"/>
      <c r="N73" s="190"/>
      <c r="O73" s="190"/>
      <c r="P73" s="190"/>
      <c r="Q73" s="190"/>
      <c r="R73" s="190"/>
      <c r="S73" s="190"/>
      <c r="T73" s="190"/>
      <c r="U73" s="190"/>
      <c r="V73" s="190"/>
      <c r="W73" s="190"/>
      <c r="X73" s="191"/>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c r="BO73" s="45"/>
      <c r="BP73" s="45"/>
      <c r="BQ73" s="45"/>
      <c r="BR73" s="182"/>
      <c r="BS73" s="182"/>
      <c r="BT73" s="182"/>
      <c r="BU73" s="182"/>
      <c r="BV73" s="182"/>
      <c r="BW73" s="182"/>
      <c r="BX73" s="182"/>
      <c r="BY73" s="182"/>
      <c r="BZ73" s="183"/>
    </row>
    <row r="74" spans="1:107" s="30" customFormat="1" ht="25.5" customHeight="1" x14ac:dyDescent="0.2">
      <c r="A74" s="76"/>
      <c r="B74" s="76"/>
      <c r="C74" s="187" t="s">
        <v>123</v>
      </c>
      <c r="D74" s="188"/>
      <c r="E74" s="188"/>
      <c r="F74" s="188"/>
      <c r="G74" s="188"/>
      <c r="H74" s="188"/>
      <c r="I74" s="188"/>
      <c r="J74" s="188"/>
      <c r="K74" s="188"/>
      <c r="L74" s="188"/>
      <c r="M74" s="188"/>
      <c r="N74" s="188"/>
      <c r="O74" s="188"/>
      <c r="P74" s="188"/>
      <c r="Q74" s="188"/>
      <c r="R74" s="188"/>
      <c r="S74" s="188"/>
      <c r="T74" s="188"/>
      <c r="U74" s="188"/>
      <c r="V74" s="188"/>
      <c r="W74" s="188"/>
      <c r="X74" s="189"/>
      <c r="Y74" s="79">
        <v>100</v>
      </c>
      <c r="Z74" s="79"/>
      <c r="AA74" s="79"/>
      <c r="AB74" s="79"/>
      <c r="AC74" s="79"/>
      <c r="AD74" s="79">
        <v>0</v>
      </c>
      <c r="AE74" s="79"/>
      <c r="AF74" s="79"/>
      <c r="AG74" s="79"/>
      <c r="AH74" s="79"/>
      <c r="AI74" s="79">
        <v>100</v>
      </c>
      <c r="AJ74" s="79"/>
      <c r="AK74" s="79"/>
      <c r="AL74" s="79"/>
      <c r="AM74" s="79"/>
      <c r="AN74" s="79">
        <v>84</v>
      </c>
      <c r="AO74" s="79"/>
      <c r="AP74" s="79"/>
      <c r="AQ74" s="79"/>
      <c r="AR74" s="79"/>
      <c r="AS74" s="79">
        <v>0</v>
      </c>
      <c r="AT74" s="79"/>
      <c r="AU74" s="79"/>
      <c r="AV74" s="79"/>
      <c r="AW74" s="79"/>
      <c r="AX74" s="79">
        <v>84</v>
      </c>
      <c r="AY74" s="79"/>
      <c r="AZ74" s="79"/>
      <c r="BA74" s="79"/>
      <c r="BB74" s="79"/>
      <c r="BC74" s="79">
        <f>AN74-Y74</f>
        <v>-16</v>
      </c>
      <c r="BD74" s="79"/>
      <c r="BE74" s="79"/>
      <c r="BF74" s="79"/>
      <c r="BG74" s="79"/>
      <c r="BH74" s="79">
        <f>AS74-AD74</f>
        <v>0</v>
      </c>
      <c r="BI74" s="79"/>
      <c r="BJ74" s="79"/>
      <c r="BK74" s="79"/>
      <c r="BL74" s="79"/>
      <c r="BM74" s="79">
        <v>-16</v>
      </c>
      <c r="BN74" s="79"/>
      <c r="BO74" s="79"/>
      <c r="BP74" s="79"/>
      <c r="BQ74" s="79"/>
      <c r="BR74" s="6"/>
      <c r="BS74" s="6"/>
      <c r="BT74" s="6"/>
      <c r="BU74" s="6"/>
      <c r="BV74" s="6"/>
      <c r="BW74" s="6"/>
      <c r="BX74" s="6"/>
      <c r="BY74" s="6"/>
      <c r="BZ74" s="7"/>
    </row>
    <row r="75" spans="1:107" s="30" customFormat="1" ht="12.75" customHeight="1" x14ac:dyDescent="0.2">
      <c r="A75" s="76"/>
      <c r="B75" s="76"/>
      <c r="C75" s="187" t="s">
        <v>110</v>
      </c>
      <c r="D75" s="193"/>
      <c r="E75" s="193"/>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L75" s="193"/>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4"/>
      <c r="BR75" s="6"/>
      <c r="BS75" s="6"/>
      <c r="BT75" s="6"/>
      <c r="BU75" s="6"/>
      <c r="BV75" s="6"/>
      <c r="BW75" s="6"/>
      <c r="BX75" s="6"/>
      <c r="BY75" s="6"/>
      <c r="BZ75" s="7"/>
      <c r="CB75" s="30" t="s">
        <v>124</v>
      </c>
    </row>
    <row r="76" spans="1:107" ht="12"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row>
    <row r="77" spans="1:107" ht="15.75" customHeight="1" x14ac:dyDescent="0.2">
      <c r="A77" s="52" t="s">
        <v>105</v>
      </c>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row>
    <row r="78" spans="1:107" ht="15.75" customHeight="1" x14ac:dyDescent="0.2">
      <c r="A78" s="215"/>
      <c r="B78" s="185"/>
      <c r="C78" s="185"/>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6"/>
      <c r="BO78" s="6"/>
      <c r="BP78" s="6"/>
      <c r="BQ78" s="6"/>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row>
    <row r="79" spans="1:107" ht="12"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row>
    <row r="80" spans="1:107" ht="15.75" customHeight="1" x14ac:dyDescent="0.2">
      <c r="A80" s="52" t="s">
        <v>57</v>
      </c>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row>
    <row r="81" spans="1:80" ht="15" customHeight="1" x14ac:dyDescent="0.2">
      <c r="A81" s="51" t="s">
        <v>153</v>
      </c>
      <c r="B81" s="51"/>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c r="BF81" s="51"/>
      <c r="BG81" s="51"/>
      <c r="BH81" s="51"/>
      <c r="BI81" s="51"/>
      <c r="BJ81" s="51"/>
      <c r="BK81" s="51"/>
      <c r="BL81" s="51"/>
      <c r="BM81" s="51"/>
      <c r="BN81" s="51"/>
      <c r="BO81" s="51"/>
      <c r="BP81" s="51"/>
      <c r="BQ81" s="51"/>
    </row>
    <row r="82" spans="1:80" ht="21.75" customHeight="1" x14ac:dyDescent="0.2">
      <c r="A82" s="39" t="s">
        <v>3</v>
      </c>
      <c r="B82" s="39"/>
      <c r="C82" s="39" t="s">
        <v>4</v>
      </c>
      <c r="D82" s="39"/>
      <c r="E82" s="39"/>
      <c r="F82" s="39"/>
      <c r="G82" s="39"/>
      <c r="H82" s="39"/>
      <c r="I82" s="39"/>
      <c r="J82" s="39"/>
      <c r="K82" s="39"/>
      <c r="L82" s="39"/>
      <c r="M82" s="39"/>
      <c r="N82" s="39"/>
      <c r="O82" s="39"/>
      <c r="P82" s="39"/>
      <c r="Q82" s="39"/>
      <c r="R82" s="39"/>
      <c r="S82" s="39"/>
      <c r="T82" s="39"/>
      <c r="U82" s="39"/>
      <c r="V82" s="39"/>
      <c r="W82" s="39"/>
      <c r="X82" s="39"/>
      <c r="Y82" s="39"/>
      <c r="Z82" s="39"/>
      <c r="AA82" s="39" t="s">
        <v>58</v>
      </c>
      <c r="AB82" s="39"/>
      <c r="AC82" s="39"/>
      <c r="AD82" s="39"/>
      <c r="AE82" s="39"/>
      <c r="AF82" s="39"/>
      <c r="AG82" s="39"/>
      <c r="AH82" s="39"/>
      <c r="AI82" s="39"/>
      <c r="AJ82" s="39"/>
      <c r="AK82" s="39"/>
      <c r="AL82" s="39"/>
      <c r="AM82" s="39"/>
      <c r="AN82" s="39"/>
      <c r="AO82" s="39"/>
      <c r="AP82" s="39" t="s">
        <v>59</v>
      </c>
      <c r="AQ82" s="39"/>
      <c r="AR82" s="39"/>
      <c r="AS82" s="39"/>
      <c r="AT82" s="39"/>
      <c r="AU82" s="39"/>
      <c r="AV82" s="39"/>
      <c r="AW82" s="39"/>
      <c r="AX82" s="39"/>
      <c r="AY82" s="39"/>
      <c r="AZ82" s="39"/>
      <c r="BA82" s="39"/>
      <c r="BB82" s="39"/>
      <c r="BC82" s="39"/>
      <c r="BD82" s="39" t="s">
        <v>60</v>
      </c>
      <c r="BE82" s="39"/>
      <c r="BF82" s="39"/>
      <c r="BG82" s="39"/>
      <c r="BH82" s="39"/>
      <c r="BI82" s="39"/>
      <c r="BJ82" s="39"/>
      <c r="BK82" s="39"/>
      <c r="BL82" s="39"/>
      <c r="BM82" s="39"/>
      <c r="BN82" s="39"/>
      <c r="BO82" s="39"/>
      <c r="BP82" s="39"/>
      <c r="BQ82" s="39"/>
    </row>
    <row r="83" spans="1:80" ht="29.1"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t="s">
        <v>2</v>
      </c>
      <c r="AB83" s="39"/>
      <c r="AC83" s="39"/>
      <c r="AD83" s="39"/>
      <c r="AE83" s="39"/>
      <c r="AF83" s="39" t="s">
        <v>1</v>
      </c>
      <c r="AG83" s="39"/>
      <c r="AH83" s="39"/>
      <c r="AI83" s="39"/>
      <c r="AJ83" s="39"/>
      <c r="AK83" s="39" t="s">
        <v>17</v>
      </c>
      <c r="AL83" s="39"/>
      <c r="AM83" s="39"/>
      <c r="AN83" s="39"/>
      <c r="AO83" s="39"/>
      <c r="AP83" s="39" t="s">
        <v>2</v>
      </c>
      <c r="AQ83" s="39"/>
      <c r="AR83" s="39"/>
      <c r="AS83" s="39"/>
      <c r="AT83" s="39"/>
      <c r="AU83" s="39" t="s">
        <v>1</v>
      </c>
      <c r="AV83" s="39"/>
      <c r="AW83" s="39"/>
      <c r="AX83" s="39"/>
      <c r="AY83" s="39"/>
      <c r="AZ83" s="39" t="s">
        <v>17</v>
      </c>
      <c r="BA83" s="39"/>
      <c r="BB83" s="39"/>
      <c r="BC83" s="39"/>
      <c r="BD83" s="39" t="s">
        <v>2</v>
      </c>
      <c r="BE83" s="39"/>
      <c r="BF83" s="39"/>
      <c r="BG83" s="39"/>
      <c r="BH83" s="39"/>
      <c r="BI83" s="39" t="s">
        <v>1</v>
      </c>
      <c r="BJ83" s="39"/>
      <c r="BK83" s="39"/>
      <c r="BL83" s="39"/>
      <c r="BM83" s="39"/>
      <c r="BN83" s="39" t="s">
        <v>18</v>
      </c>
      <c r="BO83" s="39"/>
      <c r="BP83" s="39"/>
      <c r="BQ83" s="39"/>
    </row>
    <row r="84" spans="1:80" ht="15.95" customHeight="1" x14ac:dyDescent="0.2">
      <c r="A84" s="66">
        <v>1</v>
      </c>
      <c r="B84" s="66"/>
      <c r="C84" s="66">
        <v>2</v>
      </c>
      <c r="D84" s="66"/>
      <c r="E84" s="66"/>
      <c r="F84" s="66"/>
      <c r="G84" s="66"/>
      <c r="H84" s="66"/>
      <c r="I84" s="66"/>
      <c r="J84" s="66"/>
      <c r="K84" s="66"/>
      <c r="L84" s="66"/>
      <c r="M84" s="66"/>
      <c r="N84" s="66"/>
      <c r="O84" s="66"/>
      <c r="P84" s="66"/>
      <c r="Q84" s="66"/>
      <c r="R84" s="66"/>
      <c r="S84" s="66"/>
      <c r="T84" s="66"/>
      <c r="U84" s="66"/>
      <c r="V84" s="66"/>
      <c r="W84" s="66"/>
      <c r="X84" s="66"/>
      <c r="Y84" s="66"/>
      <c r="Z84" s="66"/>
      <c r="AA84" s="63">
        <v>3</v>
      </c>
      <c r="AB84" s="64"/>
      <c r="AC84" s="64"/>
      <c r="AD84" s="64"/>
      <c r="AE84" s="65"/>
      <c r="AF84" s="63">
        <v>4</v>
      </c>
      <c r="AG84" s="64"/>
      <c r="AH84" s="64"/>
      <c r="AI84" s="64"/>
      <c r="AJ84" s="65"/>
      <c r="AK84" s="63">
        <v>5</v>
      </c>
      <c r="AL84" s="64"/>
      <c r="AM84" s="64"/>
      <c r="AN84" s="64"/>
      <c r="AO84" s="65"/>
      <c r="AP84" s="63">
        <v>6</v>
      </c>
      <c r="AQ84" s="64"/>
      <c r="AR84" s="64"/>
      <c r="AS84" s="64"/>
      <c r="AT84" s="65"/>
      <c r="AU84" s="63">
        <v>7</v>
      </c>
      <c r="AV84" s="64"/>
      <c r="AW84" s="64"/>
      <c r="AX84" s="64"/>
      <c r="AY84" s="65"/>
      <c r="AZ84" s="63">
        <v>8</v>
      </c>
      <c r="BA84" s="64"/>
      <c r="BB84" s="64"/>
      <c r="BC84" s="65"/>
      <c r="BD84" s="63">
        <v>9</v>
      </c>
      <c r="BE84" s="64"/>
      <c r="BF84" s="64"/>
      <c r="BG84" s="64"/>
      <c r="BH84" s="65"/>
      <c r="BI84" s="66">
        <v>10</v>
      </c>
      <c r="BJ84" s="66"/>
      <c r="BK84" s="66"/>
      <c r="BL84" s="66"/>
      <c r="BM84" s="66"/>
      <c r="BN84" s="66">
        <v>11</v>
      </c>
      <c r="BO84" s="66"/>
      <c r="BP84" s="66"/>
      <c r="BQ84" s="66"/>
    </row>
    <row r="85" spans="1:80" ht="15.75" hidden="1" customHeight="1" x14ac:dyDescent="0.2">
      <c r="A85" s="76" t="s">
        <v>11</v>
      </c>
      <c r="B85" s="76"/>
      <c r="C85" s="77" t="s">
        <v>12</v>
      </c>
      <c r="D85" s="77"/>
      <c r="E85" s="77"/>
      <c r="F85" s="77"/>
      <c r="G85" s="77"/>
      <c r="H85" s="77"/>
      <c r="I85" s="77"/>
      <c r="J85" s="77"/>
      <c r="K85" s="77"/>
      <c r="L85" s="77"/>
      <c r="M85" s="77"/>
      <c r="N85" s="77"/>
      <c r="O85" s="77"/>
      <c r="P85" s="77"/>
      <c r="Q85" s="77"/>
      <c r="R85" s="77"/>
      <c r="S85" s="77"/>
      <c r="T85" s="77"/>
      <c r="U85" s="77"/>
      <c r="V85" s="77"/>
      <c r="W85" s="77"/>
      <c r="X85" s="77"/>
      <c r="Y85" s="77"/>
      <c r="Z85" s="78"/>
      <c r="AA85" s="46" t="s">
        <v>33</v>
      </c>
      <c r="AB85" s="46"/>
      <c r="AC85" s="46"/>
      <c r="AD85" s="46"/>
      <c r="AE85" s="46"/>
      <c r="AF85" s="46" t="s">
        <v>91</v>
      </c>
      <c r="AG85" s="46"/>
      <c r="AH85" s="46"/>
      <c r="AI85" s="46"/>
      <c r="AJ85" s="46"/>
      <c r="AK85" s="45" t="s">
        <v>13</v>
      </c>
      <c r="AL85" s="45"/>
      <c r="AM85" s="45"/>
      <c r="AN85" s="45"/>
      <c r="AO85" s="45"/>
      <c r="AP85" s="46" t="s">
        <v>34</v>
      </c>
      <c r="AQ85" s="46"/>
      <c r="AR85" s="46"/>
      <c r="AS85" s="46"/>
      <c r="AT85" s="46"/>
      <c r="AU85" s="46" t="s">
        <v>19</v>
      </c>
      <c r="AV85" s="46"/>
      <c r="AW85" s="46"/>
      <c r="AX85" s="46"/>
      <c r="AY85" s="46"/>
      <c r="AZ85" s="45" t="s">
        <v>13</v>
      </c>
      <c r="BA85" s="45"/>
      <c r="BB85" s="45"/>
      <c r="BC85" s="45"/>
      <c r="BD85" s="79" t="s">
        <v>104</v>
      </c>
      <c r="BE85" s="79"/>
      <c r="BF85" s="79"/>
      <c r="BG85" s="79"/>
      <c r="BH85" s="79"/>
      <c r="BI85" s="79" t="s">
        <v>104</v>
      </c>
      <c r="BJ85" s="79"/>
      <c r="BK85" s="79"/>
      <c r="BL85" s="79"/>
      <c r="BM85" s="79"/>
      <c r="BN85" s="47" t="s">
        <v>104</v>
      </c>
      <c r="BO85" s="47"/>
      <c r="BP85" s="47"/>
      <c r="BQ85" s="47"/>
      <c r="CA85" s="1" t="s">
        <v>95</v>
      </c>
    </row>
    <row r="86" spans="1:80" s="171" customFormat="1" ht="12.75" customHeight="1" x14ac:dyDescent="0.2">
      <c r="A86" s="133">
        <v>1</v>
      </c>
      <c r="B86" s="133"/>
      <c r="C86" s="168" t="s">
        <v>107</v>
      </c>
      <c r="D86" s="169"/>
      <c r="E86" s="169"/>
      <c r="F86" s="169"/>
      <c r="G86" s="169"/>
      <c r="H86" s="169"/>
      <c r="I86" s="169"/>
      <c r="J86" s="169"/>
      <c r="K86" s="169"/>
      <c r="L86" s="169"/>
      <c r="M86" s="169"/>
      <c r="N86" s="169"/>
      <c r="O86" s="169"/>
      <c r="P86" s="169"/>
      <c r="Q86" s="169"/>
      <c r="R86" s="169"/>
      <c r="S86" s="169"/>
      <c r="T86" s="169"/>
      <c r="U86" s="169"/>
      <c r="V86" s="169"/>
      <c r="W86" s="169"/>
      <c r="X86" s="169"/>
      <c r="Y86" s="169"/>
      <c r="Z86" s="170"/>
      <c r="AA86" s="44">
        <v>891649.97000000009</v>
      </c>
      <c r="AB86" s="44"/>
      <c r="AC86" s="44"/>
      <c r="AD86" s="44"/>
      <c r="AE86" s="44"/>
      <c r="AF86" s="44">
        <v>0</v>
      </c>
      <c r="AG86" s="44"/>
      <c r="AH86" s="44"/>
      <c r="AI86" s="44"/>
      <c r="AJ86" s="44"/>
      <c r="AK86" s="44">
        <f>AA86+AF86</f>
        <v>891649.97000000009</v>
      </c>
      <c r="AL86" s="44"/>
      <c r="AM86" s="44"/>
      <c r="AN86" s="44"/>
      <c r="AO86" s="44"/>
      <c r="AP86" s="44">
        <v>835514</v>
      </c>
      <c r="AQ86" s="44"/>
      <c r="AR86" s="44"/>
      <c r="AS86" s="44"/>
      <c r="AT86" s="44"/>
      <c r="AU86" s="44">
        <v>0</v>
      </c>
      <c r="AV86" s="44"/>
      <c r="AW86" s="44"/>
      <c r="AX86" s="44"/>
      <c r="AY86" s="44"/>
      <c r="AZ86" s="44">
        <f>AP86+AU86</f>
        <v>835514</v>
      </c>
      <c r="BA86" s="44"/>
      <c r="BB86" s="44"/>
      <c r="BC86" s="44"/>
      <c r="BD86" s="44">
        <f>IF(AA86=0,0,AP86/AA86*100-100)</f>
        <v>-6.2957406929537711</v>
      </c>
      <c r="BE86" s="44"/>
      <c r="BF86" s="44"/>
      <c r="BG86" s="44"/>
      <c r="BH86" s="44"/>
      <c r="BI86" s="44">
        <f>IF(AF86=0,0,AU86/AF86*100-100)</f>
        <v>0</v>
      </c>
      <c r="BJ86" s="44"/>
      <c r="BK86" s="44"/>
      <c r="BL86" s="44"/>
      <c r="BM86" s="44"/>
      <c r="BN86" s="44">
        <f>IF(AK86=0,0,AZ86/AK86*100-100)</f>
        <v>-6.2957406929537711</v>
      </c>
      <c r="BO86" s="44"/>
      <c r="BP86" s="44"/>
      <c r="BQ86" s="44"/>
      <c r="CA86" s="171" t="s">
        <v>96</v>
      </c>
    </row>
    <row r="87" spans="1:80" ht="32.25" customHeight="1" x14ac:dyDescent="0.2">
      <c r="A87" s="172" t="s">
        <v>42</v>
      </c>
      <c r="B87" s="43"/>
      <c r="C87" s="167" t="s">
        <v>108</v>
      </c>
      <c r="D87" s="173"/>
      <c r="E87" s="173"/>
      <c r="F87" s="173"/>
      <c r="G87" s="173"/>
      <c r="H87" s="173"/>
      <c r="I87" s="173"/>
      <c r="J87" s="173"/>
      <c r="K87" s="173"/>
      <c r="L87" s="173"/>
      <c r="M87" s="173"/>
      <c r="N87" s="173"/>
      <c r="O87" s="173"/>
      <c r="P87" s="173"/>
      <c r="Q87" s="173"/>
      <c r="R87" s="173"/>
      <c r="S87" s="173"/>
      <c r="T87" s="173"/>
      <c r="U87" s="173"/>
      <c r="V87" s="173"/>
      <c r="W87" s="173"/>
      <c r="X87" s="173"/>
      <c r="Y87" s="173"/>
      <c r="Z87" s="174"/>
      <c r="AA87" s="38">
        <v>748879.43</v>
      </c>
      <c r="AB87" s="38"/>
      <c r="AC87" s="38"/>
      <c r="AD87" s="38"/>
      <c r="AE87" s="38"/>
      <c r="AF87" s="38">
        <v>0</v>
      </c>
      <c r="AG87" s="38"/>
      <c r="AH87" s="38"/>
      <c r="AI87" s="38"/>
      <c r="AJ87" s="38"/>
      <c r="AK87" s="38">
        <f>AA87+AF87</f>
        <v>748879.43</v>
      </c>
      <c r="AL87" s="38"/>
      <c r="AM87" s="38"/>
      <c r="AN87" s="38"/>
      <c r="AO87" s="38"/>
      <c r="AP87" s="38">
        <v>835514</v>
      </c>
      <c r="AQ87" s="38"/>
      <c r="AR87" s="38"/>
      <c r="AS87" s="38"/>
      <c r="AT87" s="38"/>
      <c r="AU87" s="38">
        <v>0</v>
      </c>
      <c r="AV87" s="38"/>
      <c r="AW87" s="38"/>
      <c r="AX87" s="38"/>
      <c r="AY87" s="38"/>
      <c r="AZ87" s="38">
        <f>AP87+AU87</f>
        <v>835514</v>
      </c>
      <c r="BA87" s="38"/>
      <c r="BB87" s="38"/>
      <c r="BC87" s="38"/>
      <c r="BD87" s="38">
        <f>IF(AA87=0,0,AP87/AA87*100-100)</f>
        <v>11.568560509132951</v>
      </c>
      <c r="BE87" s="38"/>
      <c r="BF87" s="38"/>
      <c r="BG87" s="38"/>
      <c r="BH87" s="38"/>
      <c r="BI87" s="38">
        <f>IF(AF87=0,0,AU87/AF87*100-100)</f>
        <v>0</v>
      </c>
      <c r="BJ87" s="38"/>
      <c r="BK87" s="38"/>
      <c r="BL87" s="38"/>
      <c r="BM87" s="38"/>
      <c r="BN87" s="38">
        <f>IF(AK87=0,0,AZ87/AK87*100-100)</f>
        <v>11.568560509132951</v>
      </c>
      <c r="BO87" s="38"/>
      <c r="BP87" s="38"/>
      <c r="BQ87" s="38"/>
    </row>
    <row r="88" spans="1:80" ht="25.5" customHeight="1" x14ac:dyDescent="0.2">
      <c r="A88" s="172"/>
      <c r="B88" s="43"/>
      <c r="C88" s="176" t="s">
        <v>126</v>
      </c>
      <c r="D88" s="177"/>
      <c r="E88" s="177"/>
      <c r="F88" s="177"/>
      <c r="G88" s="177"/>
      <c r="H88" s="177"/>
      <c r="I88" s="177"/>
      <c r="J88" s="177"/>
      <c r="K88" s="177"/>
      <c r="L88" s="177"/>
      <c r="M88" s="177"/>
      <c r="N88" s="177"/>
      <c r="O88" s="177"/>
      <c r="P88" s="177"/>
      <c r="Q88" s="177"/>
      <c r="R88" s="177"/>
      <c r="S88" s="177"/>
      <c r="T88" s="177"/>
      <c r="U88" s="177"/>
      <c r="V88" s="177"/>
      <c r="W88" s="177"/>
      <c r="X88" s="177"/>
      <c r="Y88" s="177"/>
      <c r="Z88" s="177"/>
      <c r="AA88" s="177"/>
      <c r="AB88" s="177"/>
      <c r="AC88" s="177"/>
      <c r="AD88" s="177"/>
      <c r="AE88" s="177"/>
      <c r="AF88" s="177"/>
      <c r="AG88" s="177"/>
      <c r="AH88" s="177"/>
      <c r="AI88" s="177"/>
      <c r="AJ88" s="177"/>
      <c r="AK88" s="177"/>
      <c r="AL88" s="177"/>
      <c r="AM88" s="177"/>
      <c r="AN88" s="177"/>
      <c r="AO88" s="177"/>
      <c r="AP88" s="177"/>
      <c r="AQ88" s="177"/>
      <c r="AR88" s="177"/>
      <c r="AS88" s="177"/>
      <c r="AT88" s="177"/>
      <c r="AU88" s="177"/>
      <c r="AV88" s="177"/>
      <c r="AW88" s="177"/>
      <c r="AX88" s="177"/>
      <c r="AY88" s="177"/>
      <c r="AZ88" s="177"/>
      <c r="BA88" s="177"/>
      <c r="BB88" s="177"/>
      <c r="BC88" s="177"/>
      <c r="BD88" s="177"/>
      <c r="BE88" s="177"/>
      <c r="BF88" s="177"/>
      <c r="BG88" s="177"/>
      <c r="BH88" s="177"/>
      <c r="BI88" s="177"/>
      <c r="BJ88" s="177"/>
      <c r="BK88" s="177"/>
      <c r="BL88" s="177"/>
      <c r="BM88" s="177"/>
      <c r="BN88" s="177"/>
      <c r="BO88" s="177"/>
      <c r="BP88" s="177"/>
      <c r="BQ88" s="178"/>
      <c r="CB88" s="1" t="s">
        <v>125</v>
      </c>
    </row>
    <row r="89" spans="1:80" ht="15" customHeight="1" x14ac:dyDescent="0.2">
      <c r="A89" s="172" t="s">
        <v>101</v>
      </c>
      <c r="B89" s="43"/>
      <c r="C89" s="175" t="s">
        <v>127</v>
      </c>
      <c r="D89" s="173"/>
      <c r="E89" s="173"/>
      <c r="F89" s="173"/>
      <c r="G89" s="173"/>
      <c r="H89" s="173"/>
      <c r="I89" s="173"/>
      <c r="J89" s="173"/>
      <c r="K89" s="173"/>
      <c r="L89" s="173"/>
      <c r="M89" s="173"/>
      <c r="N89" s="173"/>
      <c r="O89" s="173"/>
      <c r="P89" s="173"/>
      <c r="Q89" s="173"/>
      <c r="R89" s="173"/>
      <c r="S89" s="173"/>
      <c r="T89" s="173"/>
      <c r="U89" s="173"/>
      <c r="V89" s="173"/>
      <c r="W89" s="173"/>
      <c r="X89" s="173"/>
      <c r="Y89" s="173"/>
      <c r="Z89" s="174"/>
      <c r="AA89" s="38">
        <v>142770.54</v>
      </c>
      <c r="AB89" s="38"/>
      <c r="AC89" s="38"/>
      <c r="AD89" s="38"/>
      <c r="AE89" s="38"/>
      <c r="AF89" s="38">
        <v>0</v>
      </c>
      <c r="AG89" s="38"/>
      <c r="AH89" s="38"/>
      <c r="AI89" s="38"/>
      <c r="AJ89" s="38"/>
      <c r="AK89" s="38">
        <f>AA89+AF89</f>
        <v>142770.54</v>
      </c>
      <c r="AL89" s="38"/>
      <c r="AM89" s="38"/>
      <c r="AN89" s="38"/>
      <c r="AO89" s="38"/>
      <c r="AP89" s="38">
        <v>0</v>
      </c>
      <c r="AQ89" s="38"/>
      <c r="AR89" s="38"/>
      <c r="AS89" s="38"/>
      <c r="AT89" s="38"/>
      <c r="AU89" s="38">
        <v>0</v>
      </c>
      <c r="AV89" s="38"/>
      <c r="AW89" s="38"/>
      <c r="AX89" s="38"/>
      <c r="AY89" s="38"/>
      <c r="AZ89" s="38">
        <f>AP89+AU89</f>
        <v>0</v>
      </c>
      <c r="BA89" s="38"/>
      <c r="BB89" s="38"/>
      <c r="BC89" s="38"/>
      <c r="BD89" s="38">
        <f>IF(AA89=0,0,AP89/AA89*100-100)</f>
        <v>-100</v>
      </c>
      <c r="BE89" s="38"/>
      <c r="BF89" s="38"/>
      <c r="BG89" s="38"/>
      <c r="BH89" s="38"/>
      <c r="BI89" s="38">
        <f>IF(AF89=0,0,AU89/AF89*100-100)</f>
        <v>0</v>
      </c>
      <c r="BJ89" s="38"/>
      <c r="BK89" s="38"/>
      <c r="BL89" s="38"/>
      <c r="BM89" s="38"/>
      <c r="BN89" s="38">
        <f>IF(AK89=0,0,AZ89/AK89*100-100)</f>
        <v>-100</v>
      </c>
      <c r="BO89" s="38"/>
      <c r="BP89" s="38"/>
      <c r="BQ89" s="38"/>
    </row>
    <row r="90" spans="1:80" ht="12.75" customHeight="1" x14ac:dyDescent="0.2">
      <c r="A90" s="172"/>
      <c r="B90" s="43"/>
      <c r="C90" s="176" t="s">
        <v>129</v>
      </c>
      <c r="D90" s="177"/>
      <c r="E90" s="177"/>
      <c r="F90" s="177"/>
      <c r="G90" s="177"/>
      <c r="H90" s="177"/>
      <c r="I90" s="177"/>
      <c r="J90" s="177"/>
      <c r="K90" s="177"/>
      <c r="L90" s="177"/>
      <c r="M90" s="177"/>
      <c r="N90" s="177"/>
      <c r="O90" s="177"/>
      <c r="P90" s="177"/>
      <c r="Q90" s="177"/>
      <c r="R90" s="177"/>
      <c r="S90" s="177"/>
      <c r="T90" s="177"/>
      <c r="U90" s="177"/>
      <c r="V90" s="177"/>
      <c r="W90" s="177"/>
      <c r="X90" s="177"/>
      <c r="Y90" s="177"/>
      <c r="Z90" s="177"/>
      <c r="AA90" s="177"/>
      <c r="AB90" s="177"/>
      <c r="AC90" s="177"/>
      <c r="AD90" s="177"/>
      <c r="AE90" s="177"/>
      <c r="AF90" s="177"/>
      <c r="AG90" s="177"/>
      <c r="AH90" s="177"/>
      <c r="AI90" s="177"/>
      <c r="AJ90" s="177"/>
      <c r="AK90" s="177"/>
      <c r="AL90" s="177"/>
      <c r="AM90" s="177"/>
      <c r="AN90" s="177"/>
      <c r="AO90" s="177"/>
      <c r="AP90" s="177"/>
      <c r="AQ90" s="177"/>
      <c r="AR90" s="177"/>
      <c r="AS90" s="177"/>
      <c r="AT90" s="177"/>
      <c r="AU90" s="177"/>
      <c r="AV90" s="177"/>
      <c r="AW90" s="177"/>
      <c r="AX90" s="177"/>
      <c r="AY90" s="177"/>
      <c r="AZ90" s="177"/>
      <c r="BA90" s="177"/>
      <c r="BB90" s="177"/>
      <c r="BC90" s="177"/>
      <c r="BD90" s="177"/>
      <c r="BE90" s="177"/>
      <c r="BF90" s="177"/>
      <c r="BG90" s="177"/>
      <c r="BH90" s="177"/>
      <c r="BI90" s="177"/>
      <c r="BJ90" s="177"/>
      <c r="BK90" s="177"/>
      <c r="BL90" s="177"/>
      <c r="BM90" s="177"/>
      <c r="BN90" s="177"/>
      <c r="BO90" s="177"/>
      <c r="BP90" s="177"/>
      <c r="BQ90" s="178"/>
      <c r="CB90" s="1" t="s">
        <v>128</v>
      </c>
    </row>
    <row r="91" spans="1:80" ht="15.75" hidden="1" customHeight="1" x14ac:dyDescent="0.2">
      <c r="A91" s="76" t="s">
        <v>11</v>
      </c>
      <c r="B91" s="76"/>
      <c r="C91" s="77" t="s">
        <v>12</v>
      </c>
      <c r="D91" s="77"/>
      <c r="E91" s="77"/>
      <c r="F91" s="77"/>
      <c r="G91" s="77"/>
      <c r="H91" s="77"/>
      <c r="I91" s="77"/>
      <c r="J91" s="77"/>
      <c r="K91" s="77"/>
      <c r="L91" s="77"/>
      <c r="M91" s="77"/>
      <c r="N91" s="77"/>
      <c r="O91" s="77"/>
      <c r="P91" s="77"/>
      <c r="Q91" s="77"/>
      <c r="R91" s="77"/>
      <c r="S91" s="77"/>
      <c r="T91" s="77"/>
      <c r="U91" s="77"/>
      <c r="V91" s="77"/>
      <c r="W91" s="77"/>
      <c r="X91" s="77"/>
      <c r="Y91" s="77"/>
      <c r="Z91" s="78"/>
      <c r="AA91" s="46" t="s">
        <v>33</v>
      </c>
      <c r="AB91" s="46"/>
      <c r="AC91" s="46"/>
      <c r="AD91" s="46"/>
      <c r="AE91" s="46"/>
      <c r="AF91" s="46" t="s">
        <v>91</v>
      </c>
      <c r="AG91" s="46"/>
      <c r="AH91" s="46"/>
      <c r="AI91" s="46"/>
      <c r="AJ91" s="46"/>
      <c r="AK91" s="45" t="s">
        <v>13</v>
      </c>
      <c r="AL91" s="45"/>
      <c r="AM91" s="45"/>
      <c r="AN91" s="45"/>
      <c r="AO91" s="45"/>
      <c r="AP91" s="46" t="s">
        <v>34</v>
      </c>
      <c r="AQ91" s="46"/>
      <c r="AR91" s="46"/>
      <c r="AS91" s="46"/>
      <c r="AT91" s="46"/>
      <c r="AU91" s="46" t="s">
        <v>19</v>
      </c>
      <c r="AV91" s="46"/>
      <c r="AW91" s="46"/>
      <c r="AX91" s="46"/>
      <c r="AY91" s="46"/>
      <c r="AZ91" s="45" t="s">
        <v>13</v>
      </c>
      <c r="BA91" s="45"/>
      <c r="BB91" s="45"/>
      <c r="BC91" s="45"/>
      <c r="BD91" s="79" t="s">
        <v>104</v>
      </c>
      <c r="BE91" s="79"/>
      <c r="BF91" s="79"/>
      <c r="BG91" s="79"/>
      <c r="BH91" s="79"/>
      <c r="BI91" s="79" t="s">
        <v>104</v>
      </c>
      <c r="BJ91" s="79"/>
      <c r="BK91" s="79"/>
      <c r="BL91" s="79"/>
      <c r="BM91" s="79"/>
      <c r="BN91" s="47" t="s">
        <v>104</v>
      </c>
      <c r="BO91" s="47"/>
      <c r="BP91" s="47"/>
      <c r="BQ91" s="47"/>
      <c r="CA91" s="1" t="s">
        <v>97</v>
      </c>
    </row>
    <row r="92" spans="1:80" s="171" customFormat="1" ht="15" hidden="1" customHeight="1" x14ac:dyDescent="0.2">
      <c r="A92" s="84"/>
      <c r="B92" s="84"/>
      <c r="C92" s="195"/>
      <c r="D92" s="196"/>
      <c r="E92" s="196"/>
      <c r="F92" s="196"/>
      <c r="G92" s="196"/>
      <c r="H92" s="196"/>
      <c r="I92" s="196"/>
      <c r="J92" s="196"/>
      <c r="K92" s="196"/>
      <c r="L92" s="196"/>
      <c r="M92" s="196"/>
      <c r="N92" s="196"/>
      <c r="O92" s="196"/>
      <c r="P92" s="196"/>
      <c r="Q92" s="196"/>
      <c r="R92" s="196"/>
      <c r="S92" s="196"/>
      <c r="T92" s="196"/>
      <c r="U92" s="196"/>
      <c r="V92" s="196"/>
      <c r="W92" s="196"/>
      <c r="X92" s="196"/>
      <c r="Y92" s="196"/>
      <c r="Z92" s="197"/>
      <c r="AA92" s="198"/>
      <c r="AB92" s="198"/>
      <c r="AC92" s="198"/>
      <c r="AD92" s="198"/>
      <c r="AE92" s="198"/>
      <c r="AF92" s="198"/>
      <c r="AG92" s="198"/>
      <c r="AH92" s="198"/>
      <c r="AI92" s="198"/>
      <c r="AJ92" s="198"/>
      <c r="AK92" s="198"/>
      <c r="AL92" s="198"/>
      <c r="AM92" s="198"/>
      <c r="AN92" s="198"/>
      <c r="AO92" s="198"/>
      <c r="AP92" s="198"/>
      <c r="AQ92" s="198"/>
      <c r="AR92" s="198"/>
      <c r="AS92" s="198"/>
      <c r="AT92" s="198"/>
      <c r="AU92" s="198"/>
      <c r="AV92" s="198"/>
      <c r="AW92" s="198"/>
      <c r="AX92" s="198"/>
      <c r="AY92" s="198"/>
      <c r="AZ92" s="198"/>
      <c r="BA92" s="198"/>
      <c r="BB92" s="198"/>
      <c r="BC92" s="198"/>
      <c r="BD92" s="198"/>
      <c r="BE92" s="198"/>
      <c r="BF92" s="198"/>
      <c r="BG92" s="198"/>
      <c r="BH92" s="198"/>
      <c r="BI92" s="198"/>
      <c r="BJ92" s="198"/>
      <c r="BK92" s="198"/>
      <c r="BL92" s="198"/>
      <c r="BM92" s="198"/>
      <c r="BN92" s="198"/>
      <c r="BO92" s="198"/>
      <c r="BP92" s="198"/>
      <c r="BQ92" s="198"/>
      <c r="CA92" s="171" t="s">
        <v>98</v>
      </c>
    </row>
    <row r="93" spans="1:80" s="171" customFormat="1" ht="15" customHeight="1" x14ac:dyDescent="0.2">
      <c r="A93" s="84"/>
      <c r="B93" s="84"/>
      <c r="C93" s="195" t="s">
        <v>112</v>
      </c>
      <c r="D93" s="196"/>
      <c r="E93" s="196"/>
      <c r="F93" s="196"/>
      <c r="G93" s="196"/>
      <c r="H93" s="196"/>
      <c r="I93" s="196"/>
      <c r="J93" s="196"/>
      <c r="K93" s="196"/>
      <c r="L93" s="196"/>
      <c r="M93" s="196"/>
      <c r="N93" s="196"/>
      <c r="O93" s="196"/>
      <c r="P93" s="196"/>
      <c r="Q93" s="196"/>
      <c r="R93" s="196"/>
      <c r="S93" s="196"/>
      <c r="T93" s="196"/>
      <c r="U93" s="196"/>
      <c r="V93" s="196"/>
      <c r="W93" s="196"/>
      <c r="X93" s="196"/>
      <c r="Y93" s="196"/>
      <c r="Z93" s="197"/>
      <c r="AA93" s="198"/>
      <c r="AB93" s="198"/>
      <c r="AC93" s="198"/>
      <c r="AD93" s="198"/>
      <c r="AE93" s="198"/>
      <c r="AF93" s="198"/>
      <c r="AG93" s="198"/>
      <c r="AH93" s="198"/>
      <c r="AI93" s="198"/>
      <c r="AJ93" s="198"/>
      <c r="AK93" s="198"/>
      <c r="AL93" s="198"/>
      <c r="AM93" s="198"/>
      <c r="AN93" s="198"/>
      <c r="AO93" s="198"/>
      <c r="AP93" s="198"/>
      <c r="AQ93" s="198"/>
      <c r="AR93" s="198"/>
      <c r="AS93" s="198"/>
      <c r="AT93" s="198"/>
      <c r="AU93" s="198"/>
      <c r="AV93" s="198"/>
      <c r="AW93" s="198"/>
      <c r="AX93" s="198"/>
      <c r="AY93" s="198"/>
      <c r="AZ93" s="198"/>
      <c r="BA93" s="198"/>
      <c r="BB93" s="198"/>
      <c r="BC93" s="198"/>
      <c r="BD93" s="198"/>
      <c r="BE93" s="198"/>
      <c r="BF93" s="198"/>
      <c r="BG93" s="198"/>
      <c r="BH93" s="198"/>
      <c r="BI93" s="198"/>
      <c r="BJ93" s="198"/>
      <c r="BK93" s="198"/>
      <c r="BL93" s="198"/>
      <c r="BM93" s="198"/>
      <c r="BN93" s="198"/>
      <c r="BO93" s="198"/>
      <c r="BP93" s="198"/>
      <c r="BQ93" s="198"/>
    </row>
    <row r="94" spans="1:80" ht="25.5" customHeight="1" x14ac:dyDescent="0.2">
      <c r="A94" s="76"/>
      <c r="B94" s="76"/>
      <c r="C94" s="187" t="s">
        <v>113</v>
      </c>
      <c r="D94" s="188"/>
      <c r="E94" s="188"/>
      <c r="F94" s="188"/>
      <c r="G94" s="188"/>
      <c r="H94" s="188"/>
      <c r="I94" s="188"/>
      <c r="J94" s="188"/>
      <c r="K94" s="188"/>
      <c r="L94" s="188"/>
      <c r="M94" s="188"/>
      <c r="N94" s="188"/>
      <c r="O94" s="188"/>
      <c r="P94" s="188"/>
      <c r="Q94" s="188"/>
      <c r="R94" s="188"/>
      <c r="S94" s="188"/>
      <c r="T94" s="188"/>
      <c r="U94" s="188"/>
      <c r="V94" s="188"/>
      <c r="W94" s="188"/>
      <c r="X94" s="188"/>
      <c r="Y94" s="188"/>
      <c r="Z94" s="189"/>
      <c r="AA94" s="199">
        <v>891649970</v>
      </c>
      <c r="AB94" s="199"/>
      <c r="AC94" s="199"/>
      <c r="AD94" s="199"/>
      <c r="AE94" s="199"/>
      <c r="AF94" s="199">
        <v>0</v>
      </c>
      <c r="AG94" s="199"/>
      <c r="AH94" s="199"/>
      <c r="AI94" s="199"/>
      <c r="AJ94" s="199"/>
      <c r="AK94" s="199">
        <v>891649970</v>
      </c>
      <c r="AL94" s="199"/>
      <c r="AM94" s="199"/>
      <c r="AN94" s="199"/>
      <c r="AO94" s="199"/>
      <c r="AP94" s="199">
        <v>835514000</v>
      </c>
      <c r="AQ94" s="199"/>
      <c r="AR94" s="199"/>
      <c r="AS94" s="199"/>
      <c r="AT94" s="199"/>
      <c r="AU94" s="199">
        <v>0</v>
      </c>
      <c r="AV94" s="199"/>
      <c r="AW94" s="199"/>
      <c r="AX94" s="199"/>
      <c r="AY94" s="199"/>
      <c r="AZ94" s="199">
        <f>AP94+AU94</f>
        <v>835514000</v>
      </c>
      <c r="BA94" s="199"/>
      <c r="BB94" s="199"/>
      <c r="BC94" s="199"/>
      <c r="BD94" s="199">
        <f>IF(AA94=0,0,AP94/AA94*100-100)</f>
        <v>-6.2957406929537711</v>
      </c>
      <c r="BE94" s="199"/>
      <c r="BF94" s="199"/>
      <c r="BG94" s="199"/>
      <c r="BH94" s="199"/>
      <c r="BI94" s="199">
        <f>IF(AF94=0,0,AU94/AF94*100-100)</f>
        <v>0</v>
      </c>
      <c r="BJ94" s="199"/>
      <c r="BK94" s="199"/>
      <c r="BL94" s="199"/>
      <c r="BM94" s="199"/>
      <c r="BN94" s="199">
        <f>IF(AK94=0,0,AZ94/AK94*100-100)</f>
        <v>-6.2957406929537711</v>
      </c>
      <c r="BO94" s="199"/>
      <c r="BP94" s="199"/>
      <c r="BQ94" s="199"/>
    </row>
    <row r="95" spans="1:80" ht="25.5" customHeight="1" x14ac:dyDescent="0.2">
      <c r="A95" s="76"/>
      <c r="B95" s="76"/>
      <c r="C95" s="187" t="s">
        <v>131</v>
      </c>
      <c r="D95" s="193"/>
      <c r="E95" s="193"/>
      <c r="F95" s="193"/>
      <c r="G95" s="193"/>
      <c r="H95" s="193"/>
      <c r="I95" s="193"/>
      <c r="J95" s="193"/>
      <c r="K95" s="193"/>
      <c r="L95" s="193"/>
      <c r="M95" s="193"/>
      <c r="N95" s="193"/>
      <c r="O95" s="193"/>
      <c r="P95" s="193"/>
      <c r="Q95" s="193"/>
      <c r="R95" s="193"/>
      <c r="S95" s="193"/>
      <c r="T95" s="193"/>
      <c r="U95" s="193"/>
      <c r="V95" s="193"/>
      <c r="W95" s="193"/>
      <c r="X95" s="193"/>
      <c r="Y95" s="193"/>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4"/>
      <c r="CB95" s="1" t="s">
        <v>130</v>
      </c>
    </row>
    <row r="96" spans="1:80" ht="25.5" customHeight="1" x14ac:dyDescent="0.2">
      <c r="A96" s="76"/>
      <c r="B96" s="76"/>
      <c r="C96" s="187" t="s">
        <v>132</v>
      </c>
      <c r="D96" s="188"/>
      <c r="E96" s="188"/>
      <c r="F96" s="188"/>
      <c r="G96" s="188"/>
      <c r="H96" s="188"/>
      <c r="I96" s="188"/>
      <c r="J96" s="188"/>
      <c r="K96" s="188"/>
      <c r="L96" s="188"/>
      <c r="M96" s="188"/>
      <c r="N96" s="188"/>
      <c r="O96" s="188"/>
      <c r="P96" s="188"/>
      <c r="Q96" s="188"/>
      <c r="R96" s="188"/>
      <c r="S96" s="188"/>
      <c r="T96" s="188"/>
      <c r="U96" s="188"/>
      <c r="V96" s="188"/>
      <c r="W96" s="188"/>
      <c r="X96" s="188"/>
      <c r="Y96" s="188"/>
      <c r="Z96" s="189"/>
      <c r="AA96" s="199">
        <v>142770.54</v>
      </c>
      <c r="AB96" s="199"/>
      <c r="AC96" s="199"/>
      <c r="AD96" s="199"/>
      <c r="AE96" s="199"/>
      <c r="AF96" s="199">
        <v>0</v>
      </c>
      <c r="AG96" s="199"/>
      <c r="AH96" s="199"/>
      <c r="AI96" s="199"/>
      <c r="AJ96" s="199"/>
      <c r="AK96" s="199">
        <v>142770.54</v>
      </c>
      <c r="AL96" s="199"/>
      <c r="AM96" s="199"/>
      <c r="AN96" s="199"/>
      <c r="AO96" s="199"/>
      <c r="AP96" s="199">
        <v>0</v>
      </c>
      <c r="AQ96" s="199"/>
      <c r="AR96" s="199"/>
      <c r="AS96" s="199"/>
      <c r="AT96" s="199"/>
      <c r="AU96" s="199">
        <v>0</v>
      </c>
      <c r="AV96" s="199"/>
      <c r="AW96" s="199"/>
      <c r="AX96" s="199"/>
      <c r="AY96" s="199"/>
      <c r="AZ96" s="199">
        <f>AP96+AU96</f>
        <v>0</v>
      </c>
      <c r="BA96" s="199"/>
      <c r="BB96" s="199"/>
      <c r="BC96" s="199"/>
      <c r="BD96" s="199">
        <f>IF(AA96=0,0,AP96/AA96*100-100)</f>
        <v>-100</v>
      </c>
      <c r="BE96" s="199"/>
      <c r="BF96" s="199"/>
      <c r="BG96" s="199"/>
      <c r="BH96" s="199"/>
      <c r="BI96" s="199">
        <f>IF(AF96=0,0,AU96/AF96*100-100)</f>
        <v>0</v>
      </c>
      <c r="BJ96" s="199"/>
      <c r="BK96" s="199"/>
      <c r="BL96" s="199"/>
      <c r="BM96" s="199"/>
      <c r="BN96" s="199">
        <f>IF(AK96=0,0,AZ96/AK96*100-100)</f>
        <v>-100</v>
      </c>
      <c r="BO96" s="199"/>
      <c r="BP96" s="199"/>
      <c r="BQ96" s="199"/>
    </row>
    <row r="97" spans="1:80" ht="12.75" customHeight="1" x14ac:dyDescent="0.2">
      <c r="A97" s="76"/>
      <c r="B97" s="76"/>
      <c r="C97" s="187" t="s">
        <v>134</v>
      </c>
      <c r="D97" s="193"/>
      <c r="E97" s="193"/>
      <c r="F97" s="193"/>
      <c r="G97" s="193"/>
      <c r="H97" s="193"/>
      <c r="I97" s="193"/>
      <c r="J97" s="193"/>
      <c r="K97" s="193"/>
      <c r="L97" s="193"/>
      <c r="M97" s="193"/>
      <c r="N97" s="193"/>
      <c r="O97" s="193"/>
      <c r="P97" s="193"/>
      <c r="Q97" s="193"/>
      <c r="R97" s="193"/>
      <c r="S97" s="193"/>
      <c r="T97" s="193"/>
      <c r="U97" s="193"/>
      <c r="V97" s="193"/>
      <c r="W97" s="193"/>
      <c r="X97" s="193"/>
      <c r="Y97" s="193"/>
      <c r="Z97" s="193"/>
      <c r="AA97" s="193"/>
      <c r="AB97" s="193"/>
      <c r="AC97" s="193"/>
      <c r="AD97" s="193"/>
      <c r="AE97" s="193"/>
      <c r="AF97" s="193"/>
      <c r="AG97" s="193"/>
      <c r="AH97" s="193"/>
      <c r="AI97" s="193"/>
      <c r="AJ97" s="193"/>
      <c r="AK97" s="193"/>
      <c r="AL97" s="193"/>
      <c r="AM97" s="193"/>
      <c r="AN97" s="193"/>
      <c r="AO97" s="193"/>
      <c r="AP97" s="193"/>
      <c r="AQ97" s="193"/>
      <c r="AR97" s="193"/>
      <c r="AS97" s="193"/>
      <c r="AT97" s="193"/>
      <c r="AU97" s="193"/>
      <c r="AV97" s="193"/>
      <c r="AW97" s="193"/>
      <c r="AX97" s="193"/>
      <c r="AY97" s="193"/>
      <c r="AZ97" s="193"/>
      <c r="BA97" s="193"/>
      <c r="BB97" s="193"/>
      <c r="BC97" s="193"/>
      <c r="BD97" s="193"/>
      <c r="BE97" s="193"/>
      <c r="BF97" s="193"/>
      <c r="BG97" s="193"/>
      <c r="BH97" s="193"/>
      <c r="BI97" s="193"/>
      <c r="BJ97" s="193"/>
      <c r="BK97" s="193"/>
      <c r="BL97" s="193"/>
      <c r="BM97" s="193"/>
      <c r="BN97" s="193"/>
      <c r="BO97" s="193"/>
      <c r="BP97" s="193"/>
      <c r="BQ97" s="194"/>
      <c r="CB97" s="1" t="s">
        <v>133</v>
      </c>
    </row>
    <row r="98" spans="1:80" s="171" customFormat="1" ht="15" customHeight="1" x14ac:dyDescent="0.2">
      <c r="A98" s="84"/>
      <c r="B98" s="84"/>
      <c r="C98" s="184" t="s">
        <v>115</v>
      </c>
      <c r="D98" s="190"/>
      <c r="E98" s="190"/>
      <c r="F98" s="190"/>
      <c r="G98" s="190"/>
      <c r="H98" s="190"/>
      <c r="I98" s="190"/>
      <c r="J98" s="190"/>
      <c r="K98" s="190"/>
      <c r="L98" s="190"/>
      <c r="M98" s="190"/>
      <c r="N98" s="190"/>
      <c r="O98" s="190"/>
      <c r="P98" s="190"/>
      <c r="Q98" s="190"/>
      <c r="R98" s="190"/>
      <c r="S98" s="190"/>
      <c r="T98" s="190"/>
      <c r="U98" s="190"/>
      <c r="V98" s="190"/>
      <c r="W98" s="190"/>
      <c r="X98" s="190"/>
      <c r="Y98" s="190"/>
      <c r="Z98" s="191"/>
      <c r="AA98" s="198"/>
      <c r="AB98" s="198"/>
      <c r="AC98" s="198"/>
      <c r="AD98" s="198"/>
      <c r="AE98" s="198"/>
      <c r="AF98" s="198"/>
      <c r="AG98" s="198"/>
      <c r="AH98" s="198"/>
      <c r="AI98" s="198"/>
      <c r="AJ98" s="198"/>
      <c r="AK98" s="198"/>
      <c r="AL98" s="198"/>
      <c r="AM98" s="198"/>
      <c r="AN98" s="198"/>
      <c r="AO98" s="198"/>
      <c r="AP98" s="198"/>
      <c r="AQ98" s="198"/>
      <c r="AR98" s="198"/>
      <c r="AS98" s="198"/>
      <c r="AT98" s="198"/>
      <c r="AU98" s="198"/>
      <c r="AV98" s="198"/>
      <c r="AW98" s="198"/>
      <c r="AX98" s="198"/>
      <c r="AY98" s="198"/>
      <c r="AZ98" s="198"/>
      <c r="BA98" s="198"/>
      <c r="BB98" s="198"/>
      <c r="BC98" s="198"/>
      <c r="BD98" s="198"/>
      <c r="BE98" s="198"/>
      <c r="BF98" s="198"/>
      <c r="BG98" s="198"/>
      <c r="BH98" s="198"/>
      <c r="BI98" s="198"/>
      <c r="BJ98" s="198"/>
      <c r="BK98" s="198"/>
      <c r="BL98" s="198"/>
      <c r="BM98" s="198"/>
      <c r="BN98" s="198"/>
      <c r="BO98" s="198"/>
      <c r="BP98" s="198"/>
      <c r="BQ98" s="198"/>
    </row>
    <row r="99" spans="1:80" ht="15" customHeight="1" x14ac:dyDescent="0.2">
      <c r="A99" s="76"/>
      <c r="B99" s="76"/>
      <c r="C99" s="187" t="s">
        <v>116</v>
      </c>
      <c r="D99" s="188"/>
      <c r="E99" s="188"/>
      <c r="F99" s="188"/>
      <c r="G99" s="188"/>
      <c r="H99" s="188"/>
      <c r="I99" s="188"/>
      <c r="J99" s="188"/>
      <c r="K99" s="188"/>
      <c r="L99" s="188"/>
      <c r="M99" s="188"/>
      <c r="N99" s="188"/>
      <c r="O99" s="188"/>
      <c r="P99" s="188"/>
      <c r="Q99" s="188"/>
      <c r="R99" s="188"/>
      <c r="S99" s="188"/>
      <c r="T99" s="188"/>
      <c r="U99" s="188"/>
      <c r="V99" s="188"/>
      <c r="W99" s="188"/>
      <c r="X99" s="188"/>
      <c r="Y99" s="188"/>
      <c r="Z99" s="189"/>
      <c r="AA99" s="199">
        <v>27020</v>
      </c>
      <c r="AB99" s="199"/>
      <c r="AC99" s="199"/>
      <c r="AD99" s="199"/>
      <c r="AE99" s="199"/>
      <c r="AF99" s="199">
        <v>0</v>
      </c>
      <c r="AG99" s="199"/>
      <c r="AH99" s="199"/>
      <c r="AI99" s="199"/>
      <c r="AJ99" s="199"/>
      <c r="AK99" s="199">
        <v>27020</v>
      </c>
      <c r="AL99" s="199"/>
      <c r="AM99" s="199"/>
      <c r="AN99" s="199"/>
      <c r="AO99" s="199"/>
      <c r="AP99" s="199">
        <v>11591</v>
      </c>
      <c r="AQ99" s="199"/>
      <c r="AR99" s="199"/>
      <c r="AS99" s="199"/>
      <c r="AT99" s="199"/>
      <c r="AU99" s="199">
        <v>0</v>
      </c>
      <c r="AV99" s="199"/>
      <c r="AW99" s="199"/>
      <c r="AX99" s="199"/>
      <c r="AY99" s="199"/>
      <c r="AZ99" s="199">
        <f>AP99+AU99</f>
        <v>11591</v>
      </c>
      <c r="BA99" s="199"/>
      <c r="BB99" s="199"/>
      <c r="BC99" s="199"/>
      <c r="BD99" s="199">
        <f>IF(AA99=0,0,AP99/AA99*100-100)</f>
        <v>-57.102146558105105</v>
      </c>
      <c r="BE99" s="199"/>
      <c r="BF99" s="199"/>
      <c r="BG99" s="199"/>
      <c r="BH99" s="199"/>
      <c r="BI99" s="199">
        <f>IF(AF99=0,0,AU99/AF99*100-100)</f>
        <v>0</v>
      </c>
      <c r="BJ99" s="199"/>
      <c r="BK99" s="199"/>
      <c r="BL99" s="199"/>
      <c r="BM99" s="199"/>
      <c r="BN99" s="199">
        <f>IF(AK99=0,0,AZ99/AK99*100-100)</f>
        <v>-57.102146558105105</v>
      </c>
      <c r="BO99" s="199"/>
      <c r="BP99" s="199"/>
      <c r="BQ99" s="199"/>
    </row>
    <row r="100" spans="1:80" ht="25.5" customHeight="1" x14ac:dyDescent="0.2">
      <c r="A100" s="76"/>
      <c r="B100" s="76"/>
      <c r="C100" s="187" t="s">
        <v>136</v>
      </c>
      <c r="D100" s="193"/>
      <c r="E100" s="193"/>
      <c r="F100" s="193"/>
      <c r="G100" s="193"/>
      <c r="H100" s="193"/>
      <c r="I100" s="193"/>
      <c r="J100" s="193"/>
      <c r="K100" s="193"/>
      <c r="L100" s="193"/>
      <c r="M100" s="193"/>
      <c r="N100" s="193"/>
      <c r="O100" s="193"/>
      <c r="P100" s="193"/>
      <c r="Q100" s="193"/>
      <c r="R100" s="193"/>
      <c r="S100" s="193"/>
      <c r="T100" s="193"/>
      <c r="U100" s="193"/>
      <c r="V100" s="193"/>
      <c r="W100" s="193"/>
      <c r="X100" s="193"/>
      <c r="Y100" s="193"/>
      <c r="Z100" s="193"/>
      <c r="AA100" s="193"/>
      <c r="AB100" s="193"/>
      <c r="AC100" s="193"/>
      <c r="AD100" s="193"/>
      <c r="AE100" s="193"/>
      <c r="AF100" s="193"/>
      <c r="AG100" s="193"/>
      <c r="AH100" s="193"/>
      <c r="AI100" s="193"/>
      <c r="AJ100" s="193"/>
      <c r="AK100" s="193"/>
      <c r="AL100" s="193"/>
      <c r="AM100" s="193"/>
      <c r="AN100" s="193"/>
      <c r="AO100" s="193"/>
      <c r="AP100" s="193"/>
      <c r="AQ100" s="193"/>
      <c r="AR100" s="193"/>
      <c r="AS100" s="193"/>
      <c r="AT100" s="193"/>
      <c r="AU100" s="193"/>
      <c r="AV100" s="193"/>
      <c r="AW100" s="193"/>
      <c r="AX100" s="193"/>
      <c r="AY100" s="193"/>
      <c r="AZ100" s="193"/>
      <c r="BA100" s="193"/>
      <c r="BB100" s="193"/>
      <c r="BC100" s="193"/>
      <c r="BD100" s="193"/>
      <c r="BE100" s="193"/>
      <c r="BF100" s="193"/>
      <c r="BG100" s="193"/>
      <c r="BH100" s="193"/>
      <c r="BI100" s="193"/>
      <c r="BJ100" s="193"/>
      <c r="BK100" s="193"/>
      <c r="BL100" s="193"/>
      <c r="BM100" s="193"/>
      <c r="BN100" s="193"/>
      <c r="BO100" s="193"/>
      <c r="BP100" s="193"/>
      <c r="BQ100" s="194"/>
      <c r="CB100" s="1" t="s">
        <v>135</v>
      </c>
    </row>
    <row r="101" spans="1:80" ht="15" customHeight="1" x14ac:dyDescent="0.2">
      <c r="A101" s="76"/>
      <c r="B101" s="76"/>
      <c r="C101" s="187" t="s">
        <v>137</v>
      </c>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9"/>
      <c r="AA101" s="199">
        <v>142770.54</v>
      </c>
      <c r="AB101" s="199"/>
      <c r="AC101" s="199"/>
      <c r="AD101" s="199"/>
      <c r="AE101" s="199"/>
      <c r="AF101" s="199">
        <v>0</v>
      </c>
      <c r="AG101" s="199"/>
      <c r="AH101" s="199"/>
      <c r="AI101" s="199"/>
      <c r="AJ101" s="199"/>
      <c r="AK101" s="199">
        <v>142770.54</v>
      </c>
      <c r="AL101" s="199"/>
      <c r="AM101" s="199"/>
      <c r="AN101" s="199"/>
      <c r="AO101" s="199"/>
      <c r="AP101" s="199">
        <v>0</v>
      </c>
      <c r="AQ101" s="199"/>
      <c r="AR101" s="199"/>
      <c r="AS101" s="199"/>
      <c r="AT101" s="199"/>
      <c r="AU101" s="199">
        <v>0</v>
      </c>
      <c r="AV101" s="199"/>
      <c r="AW101" s="199"/>
      <c r="AX101" s="199"/>
      <c r="AY101" s="199"/>
      <c r="AZ101" s="199">
        <f>AP101+AU101</f>
        <v>0</v>
      </c>
      <c r="BA101" s="199"/>
      <c r="BB101" s="199"/>
      <c r="BC101" s="199"/>
      <c r="BD101" s="199">
        <f>IF(AA101=0,0,AP101/AA101*100-100)</f>
        <v>-100</v>
      </c>
      <c r="BE101" s="199"/>
      <c r="BF101" s="199"/>
      <c r="BG101" s="199"/>
      <c r="BH101" s="199"/>
      <c r="BI101" s="199">
        <f>IF(AF101=0,0,AU101/AF101*100-100)</f>
        <v>0</v>
      </c>
      <c r="BJ101" s="199"/>
      <c r="BK101" s="199"/>
      <c r="BL101" s="199"/>
      <c r="BM101" s="199"/>
      <c r="BN101" s="199">
        <f>IF(AK101=0,0,AZ101/AK101*100-100)</f>
        <v>-100</v>
      </c>
      <c r="BO101" s="199"/>
      <c r="BP101" s="199"/>
      <c r="BQ101" s="199"/>
    </row>
    <row r="102" spans="1:80" ht="12.75" customHeight="1" x14ac:dyDescent="0.2">
      <c r="A102" s="76"/>
      <c r="B102" s="76"/>
      <c r="C102" s="187" t="s">
        <v>134</v>
      </c>
      <c r="D102" s="193"/>
      <c r="E102" s="193"/>
      <c r="F102" s="193"/>
      <c r="G102" s="193"/>
      <c r="H102" s="193"/>
      <c r="I102" s="193"/>
      <c r="J102" s="193"/>
      <c r="K102" s="193"/>
      <c r="L102" s="193"/>
      <c r="M102" s="193"/>
      <c r="N102" s="193"/>
      <c r="O102" s="193"/>
      <c r="P102" s="193"/>
      <c r="Q102" s="193"/>
      <c r="R102" s="193"/>
      <c r="S102" s="193"/>
      <c r="T102" s="193"/>
      <c r="U102" s="193"/>
      <c r="V102" s="193"/>
      <c r="W102" s="193"/>
      <c r="X102" s="193"/>
      <c r="Y102" s="193"/>
      <c r="Z102" s="193"/>
      <c r="AA102" s="193"/>
      <c r="AB102" s="193"/>
      <c r="AC102" s="193"/>
      <c r="AD102" s="193"/>
      <c r="AE102" s="193"/>
      <c r="AF102" s="193"/>
      <c r="AG102" s="193"/>
      <c r="AH102" s="193"/>
      <c r="AI102" s="193"/>
      <c r="AJ102" s="193"/>
      <c r="AK102" s="193"/>
      <c r="AL102" s="193"/>
      <c r="AM102" s="193"/>
      <c r="AN102" s="193"/>
      <c r="AO102" s="193"/>
      <c r="AP102" s="193"/>
      <c r="AQ102" s="193"/>
      <c r="AR102" s="193"/>
      <c r="AS102" s="193"/>
      <c r="AT102" s="193"/>
      <c r="AU102" s="193"/>
      <c r="AV102" s="193"/>
      <c r="AW102" s="193"/>
      <c r="AX102" s="193"/>
      <c r="AY102" s="193"/>
      <c r="AZ102" s="193"/>
      <c r="BA102" s="193"/>
      <c r="BB102" s="193"/>
      <c r="BC102" s="193"/>
      <c r="BD102" s="193"/>
      <c r="BE102" s="193"/>
      <c r="BF102" s="193"/>
      <c r="BG102" s="193"/>
      <c r="BH102" s="193"/>
      <c r="BI102" s="193"/>
      <c r="BJ102" s="193"/>
      <c r="BK102" s="193"/>
      <c r="BL102" s="193"/>
      <c r="BM102" s="193"/>
      <c r="BN102" s="193"/>
      <c r="BO102" s="193"/>
      <c r="BP102" s="193"/>
      <c r="BQ102" s="194"/>
      <c r="CB102" s="1" t="s">
        <v>138</v>
      </c>
    </row>
    <row r="103" spans="1:80" s="171" customFormat="1" ht="15" customHeight="1" x14ac:dyDescent="0.2">
      <c r="A103" s="84"/>
      <c r="B103" s="84"/>
      <c r="C103" s="184" t="s">
        <v>118</v>
      </c>
      <c r="D103" s="190"/>
      <c r="E103" s="190"/>
      <c r="F103" s="190"/>
      <c r="G103" s="190"/>
      <c r="H103" s="190"/>
      <c r="I103" s="190"/>
      <c r="J103" s="190"/>
      <c r="K103" s="190"/>
      <c r="L103" s="190"/>
      <c r="M103" s="190"/>
      <c r="N103" s="190"/>
      <c r="O103" s="190"/>
      <c r="P103" s="190"/>
      <c r="Q103" s="190"/>
      <c r="R103" s="190"/>
      <c r="S103" s="190"/>
      <c r="T103" s="190"/>
      <c r="U103" s="190"/>
      <c r="V103" s="190"/>
      <c r="W103" s="190"/>
      <c r="X103" s="190"/>
      <c r="Y103" s="190"/>
      <c r="Z103" s="191"/>
      <c r="AA103" s="198"/>
      <c r="AB103" s="198"/>
      <c r="AC103" s="198"/>
      <c r="AD103" s="198"/>
      <c r="AE103" s="198"/>
      <c r="AF103" s="198"/>
      <c r="AG103" s="198"/>
      <c r="AH103" s="198"/>
      <c r="AI103" s="198"/>
      <c r="AJ103" s="198"/>
      <c r="AK103" s="198"/>
      <c r="AL103" s="198"/>
      <c r="AM103" s="198"/>
      <c r="AN103" s="198"/>
      <c r="AO103" s="198"/>
      <c r="AP103" s="198"/>
      <c r="AQ103" s="198"/>
      <c r="AR103" s="198"/>
      <c r="AS103" s="198"/>
      <c r="AT103" s="198"/>
      <c r="AU103" s="198"/>
      <c r="AV103" s="198"/>
      <c r="AW103" s="198"/>
      <c r="AX103" s="198"/>
      <c r="AY103" s="198"/>
      <c r="AZ103" s="198"/>
      <c r="BA103" s="198"/>
      <c r="BB103" s="198"/>
      <c r="BC103" s="198"/>
      <c r="BD103" s="198"/>
      <c r="BE103" s="198"/>
      <c r="BF103" s="198"/>
      <c r="BG103" s="198"/>
      <c r="BH103" s="198"/>
      <c r="BI103" s="198"/>
      <c r="BJ103" s="198"/>
      <c r="BK103" s="198"/>
      <c r="BL103" s="198"/>
      <c r="BM103" s="198"/>
      <c r="BN103" s="198"/>
      <c r="BO103" s="198"/>
      <c r="BP103" s="198"/>
      <c r="BQ103" s="198"/>
    </row>
    <row r="104" spans="1:80" ht="15" customHeight="1" x14ac:dyDescent="0.2">
      <c r="A104" s="76"/>
      <c r="B104" s="76"/>
      <c r="C104" s="187" t="s">
        <v>119</v>
      </c>
      <c r="D104" s="188"/>
      <c r="E104" s="188"/>
      <c r="F104" s="188"/>
      <c r="G104" s="188"/>
      <c r="H104" s="188"/>
      <c r="I104" s="188"/>
      <c r="J104" s="188"/>
      <c r="K104" s="188"/>
      <c r="L104" s="188"/>
      <c r="M104" s="188"/>
      <c r="N104" s="188"/>
      <c r="O104" s="188"/>
      <c r="P104" s="188"/>
      <c r="Q104" s="188"/>
      <c r="R104" s="188"/>
      <c r="S104" s="188"/>
      <c r="T104" s="188"/>
      <c r="U104" s="188"/>
      <c r="V104" s="188"/>
      <c r="W104" s="188"/>
      <c r="X104" s="188"/>
      <c r="Y104" s="188"/>
      <c r="Z104" s="189"/>
      <c r="AA104" s="199">
        <v>33</v>
      </c>
      <c r="AB104" s="199"/>
      <c r="AC104" s="199"/>
      <c r="AD104" s="199"/>
      <c r="AE104" s="199"/>
      <c r="AF104" s="199">
        <v>0</v>
      </c>
      <c r="AG104" s="199"/>
      <c r="AH104" s="199"/>
      <c r="AI104" s="199"/>
      <c r="AJ104" s="199"/>
      <c r="AK104" s="199">
        <v>33</v>
      </c>
      <c r="AL104" s="199"/>
      <c r="AM104" s="199"/>
      <c r="AN104" s="199"/>
      <c r="AO104" s="199"/>
      <c r="AP104" s="199">
        <v>72</v>
      </c>
      <c r="AQ104" s="199"/>
      <c r="AR104" s="199"/>
      <c r="AS104" s="199"/>
      <c r="AT104" s="199"/>
      <c r="AU104" s="199">
        <v>0</v>
      </c>
      <c r="AV104" s="199"/>
      <c r="AW104" s="199"/>
      <c r="AX104" s="199"/>
      <c r="AY104" s="199"/>
      <c r="AZ104" s="199">
        <f>AP104+AU104</f>
        <v>72</v>
      </c>
      <c r="BA104" s="199"/>
      <c r="BB104" s="199"/>
      <c r="BC104" s="199"/>
      <c r="BD104" s="199">
        <f>IF(AA104=0,0,AP104/AA104*100-100)</f>
        <v>118.18181818181816</v>
      </c>
      <c r="BE104" s="199"/>
      <c r="BF104" s="199"/>
      <c r="BG104" s="199"/>
      <c r="BH104" s="199"/>
      <c r="BI104" s="199">
        <f>IF(AF104=0,0,AU104/AF104*100-100)</f>
        <v>0</v>
      </c>
      <c r="BJ104" s="199"/>
      <c r="BK104" s="199"/>
      <c r="BL104" s="199"/>
      <c r="BM104" s="199"/>
      <c r="BN104" s="199">
        <f>IF(AK104=0,0,AZ104/AK104*100-100)</f>
        <v>118.18181818181816</v>
      </c>
      <c r="BO104" s="199"/>
      <c r="BP104" s="199"/>
      <c r="BQ104" s="199"/>
    </row>
    <row r="105" spans="1:80" ht="25.5" customHeight="1" x14ac:dyDescent="0.2">
      <c r="A105" s="76"/>
      <c r="B105" s="76"/>
      <c r="C105" s="187" t="s">
        <v>140</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93"/>
      <c r="AL105" s="193"/>
      <c r="AM105" s="193"/>
      <c r="AN105" s="193"/>
      <c r="AO105" s="193"/>
      <c r="AP105" s="193"/>
      <c r="AQ105" s="193"/>
      <c r="AR105" s="193"/>
      <c r="AS105" s="193"/>
      <c r="AT105" s="193"/>
      <c r="AU105" s="193"/>
      <c r="AV105" s="193"/>
      <c r="AW105" s="193"/>
      <c r="AX105" s="193"/>
      <c r="AY105" s="193"/>
      <c r="AZ105" s="193"/>
      <c r="BA105" s="193"/>
      <c r="BB105" s="193"/>
      <c r="BC105" s="193"/>
      <c r="BD105" s="193"/>
      <c r="BE105" s="193"/>
      <c r="BF105" s="193"/>
      <c r="BG105" s="193"/>
      <c r="BH105" s="193"/>
      <c r="BI105" s="193"/>
      <c r="BJ105" s="193"/>
      <c r="BK105" s="193"/>
      <c r="BL105" s="193"/>
      <c r="BM105" s="193"/>
      <c r="BN105" s="193"/>
      <c r="BO105" s="193"/>
      <c r="BP105" s="193"/>
      <c r="BQ105" s="194"/>
      <c r="CB105" s="1" t="s">
        <v>139</v>
      </c>
    </row>
    <row r="106" spans="1:80" s="171" customFormat="1" ht="15" customHeight="1" x14ac:dyDescent="0.2">
      <c r="A106" s="84"/>
      <c r="B106" s="84"/>
      <c r="C106" s="184" t="s">
        <v>122</v>
      </c>
      <c r="D106" s="190"/>
      <c r="E106" s="190"/>
      <c r="F106" s="190"/>
      <c r="G106" s="190"/>
      <c r="H106" s="190"/>
      <c r="I106" s="190"/>
      <c r="J106" s="190"/>
      <c r="K106" s="190"/>
      <c r="L106" s="190"/>
      <c r="M106" s="190"/>
      <c r="N106" s="190"/>
      <c r="O106" s="190"/>
      <c r="P106" s="190"/>
      <c r="Q106" s="190"/>
      <c r="R106" s="190"/>
      <c r="S106" s="190"/>
      <c r="T106" s="190"/>
      <c r="U106" s="190"/>
      <c r="V106" s="190"/>
      <c r="W106" s="190"/>
      <c r="X106" s="190"/>
      <c r="Y106" s="190"/>
      <c r="Z106" s="191"/>
      <c r="AA106" s="198"/>
      <c r="AB106" s="198"/>
      <c r="AC106" s="198"/>
      <c r="AD106" s="198"/>
      <c r="AE106" s="198"/>
      <c r="AF106" s="198"/>
      <c r="AG106" s="198"/>
      <c r="AH106" s="198"/>
      <c r="AI106" s="198"/>
      <c r="AJ106" s="198"/>
      <c r="AK106" s="198"/>
      <c r="AL106" s="198"/>
      <c r="AM106" s="198"/>
      <c r="AN106" s="198"/>
      <c r="AO106" s="198"/>
      <c r="AP106" s="198"/>
      <c r="AQ106" s="198"/>
      <c r="AR106" s="198"/>
      <c r="AS106" s="198"/>
      <c r="AT106" s="198"/>
      <c r="AU106" s="198"/>
      <c r="AV106" s="198"/>
      <c r="AW106" s="198"/>
      <c r="AX106" s="198"/>
      <c r="AY106" s="198"/>
      <c r="AZ106" s="198"/>
      <c r="BA106" s="198"/>
      <c r="BB106" s="198"/>
      <c r="BC106" s="198"/>
      <c r="BD106" s="198"/>
      <c r="BE106" s="198"/>
      <c r="BF106" s="198"/>
      <c r="BG106" s="198"/>
      <c r="BH106" s="198"/>
      <c r="BI106" s="198"/>
      <c r="BJ106" s="198"/>
      <c r="BK106" s="198"/>
      <c r="BL106" s="198"/>
      <c r="BM106" s="198"/>
      <c r="BN106" s="198"/>
      <c r="BO106" s="198"/>
      <c r="BP106" s="198"/>
      <c r="BQ106" s="198"/>
    </row>
    <row r="107" spans="1:80" ht="25.5" customHeight="1" x14ac:dyDescent="0.2">
      <c r="A107" s="76"/>
      <c r="B107" s="76"/>
      <c r="C107" s="187" t="s">
        <v>123</v>
      </c>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9"/>
      <c r="AA107" s="199">
        <v>89</v>
      </c>
      <c r="AB107" s="199"/>
      <c r="AC107" s="199"/>
      <c r="AD107" s="199"/>
      <c r="AE107" s="199"/>
      <c r="AF107" s="199">
        <v>0</v>
      </c>
      <c r="AG107" s="199"/>
      <c r="AH107" s="199"/>
      <c r="AI107" s="199"/>
      <c r="AJ107" s="199"/>
      <c r="AK107" s="199">
        <v>89</v>
      </c>
      <c r="AL107" s="199"/>
      <c r="AM107" s="199"/>
      <c r="AN107" s="199"/>
      <c r="AO107" s="199"/>
      <c r="AP107" s="199">
        <v>84</v>
      </c>
      <c r="AQ107" s="199"/>
      <c r="AR107" s="199"/>
      <c r="AS107" s="199"/>
      <c r="AT107" s="199"/>
      <c r="AU107" s="199">
        <v>0</v>
      </c>
      <c r="AV107" s="199"/>
      <c r="AW107" s="199"/>
      <c r="AX107" s="199"/>
      <c r="AY107" s="199"/>
      <c r="AZ107" s="199">
        <f>AP107+AU107</f>
        <v>84</v>
      </c>
      <c r="BA107" s="199"/>
      <c r="BB107" s="199"/>
      <c r="BC107" s="199"/>
      <c r="BD107" s="199">
        <f>IF(AA107=0,0,AP107/AA107*100-100)</f>
        <v>-5.6179775280898951</v>
      </c>
      <c r="BE107" s="199"/>
      <c r="BF107" s="199"/>
      <c r="BG107" s="199"/>
      <c r="BH107" s="199"/>
      <c r="BI107" s="199">
        <f>IF(AF107=0,0,AU107/AF107*100-100)</f>
        <v>0</v>
      </c>
      <c r="BJ107" s="199"/>
      <c r="BK107" s="199"/>
      <c r="BL107" s="199"/>
      <c r="BM107" s="199"/>
      <c r="BN107" s="199">
        <f>IF(AK107=0,0,AZ107/AK107*100-100)</f>
        <v>-5.6179775280898951</v>
      </c>
      <c r="BO107" s="199"/>
      <c r="BP107" s="199"/>
      <c r="BQ107" s="199"/>
    </row>
    <row r="108" spans="1:80" ht="25.5" customHeight="1" x14ac:dyDescent="0.2">
      <c r="A108" s="76"/>
      <c r="B108" s="76"/>
      <c r="C108" s="187" t="s">
        <v>131</v>
      </c>
      <c r="D108" s="193"/>
      <c r="E108" s="193"/>
      <c r="F108" s="193"/>
      <c r="G108" s="193"/>
      <c r="H108" s="193"/>
      <c r="I108" s="193"/>
      <c r="J108" s="193"/>
      <c r="K108" s="193"/>
      <c r="L108" s="193"/>
      <c r="M108" s="193"/>
      <c r="N108" s="193"/>
      <c r="O108" s="193"/>
      <c r="P108" s="193"/>
      <c r="Q108" s="193"/>
      <c r="R108" s="193"/>
      <c r="S108" s="193"/>
      <c r="T108" s="193"/>
      <c r="U108" s="193"/>
      <c r="V108" s="193"/>
      <c r="W108" s="193"/>
      <c r="X108" s="193"/>
      <c r="Y108" s="193"/>
      <c r="Z108" s="193"/>
      <c r="AA108" s="193"/>
      <c r="AB108" s="193"/>
      <c r="AC108" s="193"/>
      <c r="AD108" s="193"/>
      <c r="AE108" s="193"/>
      <c r="AF108" s="193"/>
      <c r="AG108" s="193"/>
      <c r="AH108" s="193"/>
      <c r="AI108" s="193"/>
      <c r="AJ108" s="193"/>
      <c r="AK108" s="193"/>
      <c r="AL108" s="193"/>
      <c r="AM108" s="193"/>
      <c r="AN108" s="193"/>
      <c r="AO108" s="193"/>
      <c r="AP108" s="193"/>
      <c r="AQ108" s="193"/>
      <c r="AR108" s="193"/>
      <c r="AS108" s="193"/>
      <c r="AT108" s="193"/>
      <c r="AU108" s="193"/>
      <c r="AV108" s="193"/>
      <c r="AW108" s="193"/>
      <c r="AX108" s="193"/>
      <c r="AY108" s="193"/>
      <c r="AZ108" s="193"/>
      <c r="BA108" s="193"/>
      <c r="BB108" s="193"/>
      <c r="BC108" s="193"/>
      <c r="BD108" s="193"/>
      <c r="BE108" s="193"/>
      <c r="BF108" s="193"/>
      <c r="BG108" s="193"/>
      <c r="BH108" s="193"/>
      <c r="BI108" s="193"/>
      <c r="BJ108" s="193"/>
      <c r="BK108" s="193"/>
      <c r="BL108" s="193"/>
      <c r="BM108" s="193"/>
      <c r="BN108" s="193"/>
      <c r="BO108" s="193"/>
      <c r="BP108" s="193"/>
      <c r="BQ108" s="194"/>
      <c r="CB108" s="1" t="s">
        <v>141</v>
      </c>
    </row>
    <row r="109" spans="1:80" ht="15" customHeight="1" x14ac:dyDescent="0.2">
      <c r="A109" s="76"/>
      <c r="B109" s="76"/>
      <c r="C109" s="187" t="s">
        <v>142</v>
      </c>
      <c r="D109" s="188"/>
      <c r="E109" s="188"/>
      <c r="F109" s="188"/>
      <c r="G109" s="188"/>
      <c r="H109" s="188"/>
      <c r="I109" s="188"/>
      <c r="J109" s="188"/>
      <c r="K109" s="188"/>
      <c r="L109" s="188"/>
      <c r="M109" s="188"/>
      <c r="N109" s="188"/>
      <c r="O109" s="188"/>
      <c r="P109" s="188"/>
      <c r="Q109" s="188"/>
      <c r="R109" s="188"/>
      <c r="S109" s="188"/>
      <c r="T109" s="188"/>
      <c r="U109" s="188"/>
      <c r="V109" s="188"/>
      <c r="W109" s="188"/>
      <c r="X109" s="188"/>
      <c r="Y109" s="188"/>
      <c r="Z109" s="189"/>
      <c r="AA109" s="199">
        <v>100</v>
      </c>
      <c r="AB109" s="199"/>
      <c r="AC109" s="199"/>
      <c r="AD109" s="199"/>
      <c r="AE109" s="199"/>
      <c r="AF109" s="199">
        <v>0</v>
      </c>
      <c r="AG109" s="199"/>
      <c r="AH109" s="199"/>
      <c r="AI109" s="199"/>
      <c r="AJ109" s="199"/>
      <c r="AK109" s="199">
        <v>100</v>
      </c>
      <c r="AL109" s="199"/>
      <c r="AM109" s="199"/>
      <c r="AN109" s="199"/>
      <c r="AO109" s="199"/>
      <c r="AP109" s="199">
        <v>0</v>
      </c>
      <c r="AQ109" s="199"/>
      <c r="AR109" s="199"/>
      <c r="AS109" s="199"/>
      <c r="AT109" s="199"/>
      <c r="AU109" s="199">
        <v>0</v>
      </c>
      <c r="AV109" s="199"/>
      <c r="AW109" s="199"/>
      <c r="AX109" s="199"/>
      <c r="AY109" s="199"/>
      <c r="AZ109" s="199">
        <f>AP109+AU109</f>
        <v>0</v>
      </c>
      <c r="BA109" s="199"/>
      <c r="BB109" s="199"/>
      <c r="BC109" s="199"/>
      <c r="BD109" s="199">
        <f>IF(AA109=0,0,AP109/AA109*100-100)</f>
        <v>-100</v>
      </c>
      <c r="BE109" s="199"/>
      <c r="BF109" s="199"/>
      <c r="BG109" s="199"/>
      <c r="BH109" s="199"/>
      <c r="BI109" s="199">
        <f>IF(AF109=0,0,AU109/AF109*100-100)</f>
        <v>0</v>
      </c>
      <c r="BJ109" s="199"/>
      <c r="BK109" s="199"/>
      <c r="BL109" s="199"/>
      <c r="BM109" s="199"/>
      <c r="BN109" s="199">
        <f>IF(AK109=0,0,AZ109/AK109*100-100)</f>
        <v>-100</v>
      </c>
      <c r="BO109" s="199"/>
      <c r="BP109" s="199"/>
      <c r="BQ109" s="199"/>
    </row>
    <row r="110" spans="1:80" ht="12.75" customHeight="1" x14ac:dyDescent="0.2">
      <c r="A110" s="76"/>
      <c r="B110" s="76"/>
      <c r="C110" s="187" t="s">
        <v>134</v>
      </c>
      <c r="D110" s="193"/>
      <c r="E110" s="193"/>
      <c r="F110" s="193"/>
      <c r="G110" s="193"/>
      <c r="H110" s="193"/>
      <c r="I110" s="193"/>
      <c r="J110" s="193"/>
      <c r="K110" s="193"/>
      <c r="L110" s="193"/>
      <c r="M110" s="193"/>
      <c r="N110" s="193"/>
      <c r="O110" s="193"/>
      <c r="P110" s="193"/>
      <c r="Q110" s="193"/>
      <c r="R110" s="193"/>
      <c r="S110" s="193"/>
      <c r="T110" s="193"/>
      <c r="U110" s="193"/>
      <c r="V110" s="193"/>
      <c r="W110" s="193"/>
      <c r="X110" s="193"/>
      <c r="Y110" s="193"/>
      <c r="Z110" s="193"/>
      <c r="AA110" s="193"/>
      <c r="AB110" s="193"/>
      <c r="AC110" s="193"/>
      <c r="AD110" s="193"/>
      <c r="AE110" s="193"/>
      <c r="AF110" s="193"/>
      <c r="AG110" s="193"/>
      <c r="AH110" s="193"/>
      <c r="AI110" s="193"/>
      <c r="AJ110" s="193"/>
      <c r="AK110" s="193"/>
      <c r="AL110" s="193"/>
      <c r="AM110" s="193"/>
      <c r="AN110" s="193"/>
      <c r="AO110" s="193"/>
      <c r="AP110" s="193"/>
      <c r="AQ110" s="193"/>
      <c r="AR110" s="193"/>
      <c r="AS110" s="193"/>
      <c r="AT110" s="193"/>
      <c r="AU110" s="193"/>
      <c r="AV110" s="193"/>
      <c r="AW110" s="193"/>
      <c r="AX110" s="193"/>
      <c r="AY110" s="193"/>
      <c r="AZ110" s="193"/>
      <c r="BA110" s="193"/>
      <c r="BB110" s="193"/>
      <c r="BC110" s="193"/>
      <c r="BD110" s="193"/>
      <c r="BE110" s="193"/>
      <c r="BF110" s="193"/>
      <c r="BG110" s="193"/>
      <c r="BH110" s="193"/>
      <c r="BI110" s="193"/>
      <c r="BJ110" s="193"/>
      <c r="BK110" s="193"/>
      <c r="BL110" s="193"/>
      <c r="BM110" s="193"/>
      <c r="BN110" s="193"/>
      <c r="BO110" s="193"/>
      <c r="BP110" s="193"/>
      <c r="BQ110" s="194"/>
      <c r="CB110" s="1" t="s">
        <v>143</v>
      </c>
    </row>
    <row r="111" spans="1:80" ht="15.75" customHeight="1" x14ac:dyDescent="0.2">
      <c r="A111" s="52" t="s">
        <v>61</v>
      </c>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row>
    <row r="112" spans="1:80" ht="15" customHeight="1" x14ac:dyDescent="0.2">
      <c r="A112" s="51" t="s">
        <v>153</v>
      </c>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row>
    <row r="113" spans="1:107" s="30" customFormat="1" ht="47.25" customHeight="1" x14ac:dyDescent="0.2">
      <c r="A113" s="129" t="s">
        <v>62</v>
      </c>
      <c r="B113" s="129"/>
      <c r="C113" s="129" t="s">
        <v>4</v>
      </c>
      <c r="D113" s="129"/>
      <c r="E113" s="129"/>
      <c r="F113" s="129"/>
      <c r="G113" s="129"/>
      <c r="H113" s="129"/>
      <c r="I113" s="129"/>
      <c r="J113" s="129"/>
      <c r="K113" s="129"/>
      <c r="L113" s="129"/>
      <c r="M113" s="129"/>
      <c r="N113" s="129"/>
      <c r="O113" s="129"/>
      <c r="P113" s="129"/>
      <c r="Q113" s="129"/>
      <c r="R113" s="129"/>
      <c r="S113" s="129" t="s">
        <v>63</v>
      </c>
      <c r="T113" s="129"/>
      <c r="U113" s="129"/>
      <c r="V113" s="129"/>
      <c r="W113" s="129"/>
      <c r="X113" s="129"/>
      <c r="Y113" s="129"/>
      <c r="Z113" s="129"/>
      <c r="AA113" s="129" t="s">
        <v>64</v>
      </c>
      <c r="AB113" s="129"/>
      <c r="AC113" s="129"/>
      <c r="AD113" s="129"/>
      <c r="AE113" s="129"/>
      <c r="AF113" s="129"/>
      <c r="AG113" s="129"/>
      <c r="AH113" s="129"/>
      <c r="AI113" s="129" t="s">
        <v>65</v>
      </c>
      <c r="AJ113" s="129"/>
      <c r="AK113" s="129"/>
      <c r="AL113" s="129"/>
      <c r="AM113" s="129"/>
      <c r="AN113" s="129"/>
      <c r="AO113" s="129"/>
      <c r="AP113" s="129"/>
      <c r="AQ113" s="129" t="s">
        <v>0</v>
      </c>
      <c r="AR113" s="129"/>
      <c r="AS113" s="129"/>
      <c r="AT113" s="129"/>
      <c r="AU113" s="129"/>
      <c r="AV113" s="129"/>
      <c r="AW113" s="129"/>
      <c r="AX113" s="129"/>
      <c r="AY113" s="129" t="s">
        <v>66</v>
      </c>
      <c r="AZ113" s="43"/>
      <c r="BA113" s="43"/>
      <c r="BB113" s="43"/>
      <c r="BC113" s="43"/>
      <c r="BD113" s="43"/>
      <c r="BE113" s="43"/>
      <c r="BF113" s="43"/>
      <c r="BG113" s="129" t="s">
        <v>67</v>
      </c>
      <c r="BH113" s="43"/>
      <c r="BI113" s="43"/>
      <c r="BJ113" s="43"/>
      <c r="BK113" s="43"/>
      <c r="BL113" s="43"/>
      <c r="BM113" s="43"/>
      <c r="BN113" s="43"/>
      <c r="BO113" s="29"/>
      <c r="BP113" s="29"/>
      <c r="BQ113" s="29"/>
    </row>
    <row r="114" spans="1:107" s="30" customFormat="1" ht="18" hidden="1" customHeight="1" x14ac:dyDescent="0.2">
      <c r="A114" s="43" t="s">
        <v>11</v>
      </c>
      <c r="B114" s="43"/>
      <c r="C114" s="130" t="s">
        <v>12</v>
      </c>
      <c r="D114" s="130"/>
      <c r="E114" s="130"/>
      <c r="F114" s="130"/>
      <c r="G114" s="130"/>
      <c r="H114" s="130"/>
      <c r="I114" s="130"/>
      <c r="J114" s="130"/>
      <c r="K114" s="130"/>
      <c r="L114" s="130"/>
      <c r="M114" s="130"/>
      <c r="N114" s="130"/>
      <c r="O114" s="130"/>
      <c r="P114" s="130"/>
      <c r="Q114" s="130"/>
      <c r="R114" s="130"/>
      <c r="S114" s="131" t="s">
        <v>8</v>
      </c>
      <c r="T114" s="131"/>
      <c r="U114" s="131"/>
      <c r="V114" s="131"/>
      <c r="W114" s="131"/>
      <c r="X114" s="131" t="s">
        <v>7</v>
      </c>
      <c r="Y114" s="131"/>
      <c r="Z114" s="131"/>
      <c r="AA114" s="131"/>
      <c r="AB114" s="131"/>
      <c r="AC114" s="134" t="s">
        <v>13</v>
      </c>
      <c r="AD114" s="132"/>
      <c r="AE114" s="132"/>
      <c r="AF114" s="132"/>
      <c r="AG114" s="132"/>
      <c r="AH114" s="132"/>
      <c r="AI114" s="131" t="s">
        <v>9</v>
      </c>
      <c r="AJ114" s="131"/>
      <c r="AK114" s="131"/>
      <c r="AL114" s="131"/>
      <c r="AM114" s="131"/>
      <c r="AN114" s="131" t="s">
        <v>10</v>
      </c>
      <c r="AO114" s="131"/>
      <c r="AP114" s="131"/>
      <c r="AQ114" s="131"/>
      <c r="AR114" s="131"/>
      <c r="AS114" s="134" t="s">
        <v>13</v>
      </c>
      <c r="AT114" s="132"/>
      <c r="AU114" s="132"/>
      <c r="AV114" s="132"/>
      <c r="AW114" s="132"/>
      <c r="AX114" s="132"/>
      <c r="AY114" s="53" t="s">
        <v>14</v>
      </c>
      <c r="AZ114" s="53"/>
      <c r="BA114" s="53"/>
      <c r="BB114" s="53"/>
      <c r="BC114" s="53"/>
      <c r="BD114" s="53" t="s">
        <v>14</v>
      </c>
      <c r="BE114" s="53"/>
      <c r="BF114" s="53"/>
      <c r="BG114" s="53"/>
      <c r="BH114" s="53"/>
      <c r="BI114" s="132" t="s">
        <v>13</v>
      </c>
      <c r="BJ114" s="132"/>
      <c r="BK114" s="132"/>
      <c r="BL114" s="132"/>
      <c r="BM114" s="132"/>
      <c r="BN114" s="132"/>
      <c r="BO114" s="31"/>
      <c r="BP114" s="31"/>
      <c r="BQ114" s="31"/>
      <c r="CA114" s="30" t="s">
        <v>15</v>
      </c>
    </row>
    <row r="115" spans="1:107" s="24" customFormat="1" ht="15" customHeight="1" x14ac:dyDescent="0.25">
      <c r="A115" s="129">
        <v>1</v>
      </c>
      <c r="B115" s="129"/>
      <c r="C115" s="129">
        <v>2</v>
      </c>
      <c r="D115" s="129"/>
      <c r="E115" s="129"/>
      <c r="F115" s="129"/>
      <c r="G115" s="129"/>
      <c r="H115" s="129"/>
      <c r="I115" s="129"/>
      <c r="J115" s="129"/>
      <c r="K115" s="129"/>
      <c r="L115" s="129"/>
      <c r="M115" s="129"/>
      <c r="N115" s="129"/>
      <c r="O115" s="129"/>
      <c r="P115" s="129"/>
      <c r="Q115" s="129"/>
      <c r="R115" s="129"/>
      <c r="S115" s="129">
        <v>3</v>
      </c>
      <c r="T115" s="43"/>
      <c r="U115" s="43"/>
      <c r="V115" s="43"/>
      <c r="W115" s="43"/>
      <c r="X115" s="43"/>
      <c r="Y115" s="43"/>
      <c r="Z115" s="43"/>
      <c r="AA115" s="129">
        <v>4</v>
      </c>
      <c r="AB115" s="43"/>
      <c r="AC115" s="43"/>
      <c r="AD115" s="43"/>
      <c r="AE115" s="43"/>
      <c r="AF115" s="43"/>
      <c r="AG115" s="43"/>
      <c r="AH115" s="43"/>
      <c r="AI115" s="129">
        <v>5</v>
      </c>
      <c r="AJ115" s="43"/>
      <c r="AK115" s="43"/>
      <c r="AL115" s="43"/>
      <c r="AM115" s="43"/>
      <c r="AN115" s="43"/>
      <c r="AO115" s="43"/>
      <c r="AP115" s="43"/>
      <c r="AQ115" s="129" t="s">
        <v>68</v>
      </c>
      <c r="AR115" s="43"/>
      <c r="AS115" s="43"/>
      <c r="AT115" s="43"/>
      <c r="AU115" s="43"/>
      <c r="AV115" s="43"/>
      <c r="AW115" s="43"/>
      <c r="AX115" s="43"/>
      <c r="AY115" s="129">
        <v>7</v>
      </c>
      <c r="AZ115" s="43"/>
      <c r="BA115" s="43"/>
      <c r="BB115" s="43"/>
      <c r="BC115" s="43"/>
      <c r="BD115" s="43"/>
      <c r="BE115" s="43"/>
      <c r="BF115" s="43"/>
      <c r="BG115" s="151" t="s">
        <v>69</v>
      </c>
      <c r="BH115" s="43"/>
      <c r="BI115" s="43"/>
      <c r="BJ115" s="43"/>
      <c r="BK115" s="43"/>
      <c r="BL115" s="43"/>
      <c r="BM115" s="43"/>
      <c r="BN115" s="43"/>
      <c r="BO115" s="28"/>
      <c r="BP115" s="28"/>
      <c r="BQ115" s="28"/>
    </row>
    <row r="116" spans="1:107" s="33" customFormat="1" ht="16.5" customHeight="1" x14ac:dyDescent="0.25">
      <c r="A116" s="133" t="s">
        <v>5</v>
      </c>
      <c r="B116" s="133"/>
      <c r="C116" s="85" t="s">
        <v>70</v>
      </c>
      <c r="D116" s="85"/>
      <c r="E116" s="85"/>
      <c r="F116" s="85"/>
      <c r="G116" s="85"/>
      <c r="H116" s="85"/>
      <c r="I116" s="85"/>
      <c r="J116" s="85"/>
      <c r="K116" s="85"/>
      <c r="L116" s="85"/>
      <c r="M116" s="85"/>
      <c r="N116" s="85"/>
      <c r="O116" s="85"/>
      <c r="P116" s="85"/>
      <c r="Q116" s="85"/>
      <c r="R116" s="85"/>
      <c r="S116" s="150" t="s">
        <v>41</v>
      </c>
      <c r="T116" s="137"/>
      <c r="U116" s="137"/>
      <c r="V116" s="137"/>
      <c r="W116" s="137"/>
      <c r="X116" s="137"/>
      <c r="Y116" s="137"/>
      <c r="Z116" s="137"/>
      <c r="AA116" s="147">
        <f>AA117+AA118+AA119+AA120</f>
        <v>0</v>
      </c>
      <c r="AB116" s="142"/>
      <c r="AC116" s="142"/>
      <c r="AD116" s="142"/>
      <c r="AE116" s="142"/>
      <c r="AF116" s="142"/>
      <c r="AG116" s="142"/>
      <c r="AH116" s="142"/>
      <c r="AI116" s="147">
        <f>AI117+AI118+AI119+AI120</f>
        <v>0</v>
      </c>
      <c r="AJ116" s="142"/>
      <c r="AK116" s="142"/>
      <c r="AL116" s="142"/>
      <c r="AM116" s="142"/>
      <c r="AN116" s="142"/>
      <c r="AO116" s="142"/>
      <c r="AP116" s="142"/>
      <c r="AQ116" s="147">
        <f>AQ117+AQ118+AQ119+AQ120</f>
        <v>0</v>
      </c>
      <c r="AR116" s="142"/>
      <c r="AS116" s="142"/>
      <c r="AT116" s="142"/>
      <c r="AU116" s="142"/>
      <c r="AV116" s="142"/>
      <c r="AW116" s="142"/>
      <c r="AX116" s="142"/>
      <c r="AY116" s="143" t="s">
        <v>41</v>
      </c>
      <c r="AZ116" s="144"/>
      <c r="BA116" s="144"/>
      <c r="BB116" s="144"/>
      <c r="BC116" s="144"/>
      <c r="BD116" s="144"/>
      <c r="BE116" s="144"/>
      <c r="BF116" s="144"/>
      <c r="BG116" s="143" t="s">
        <v>41</v>
      </c>
      <c r="BH116" s="144"/>
      <c r="BI116" s="144"/>
      <c r="BJ116" s="144"/>
      <c r="BK116" s="144"/>
      <c r="BL116" s="144"/>
      <c r="BM116" s="144"/>
      <c r="BN116" s="144"/>
      <c r="BO116" s="32"/>
      <c r="BP116" s="32"/>
      <c r="BQ116" s="32"/>
    </row>
    <row r="117" spans="1:107" s="30" customFormat="1" ht="14.25" customHeight="1" x14ac:dyDescent="0.2">
      <c r="A117" s="43"/>
      <c r="B117" s="43"/>
      <c r="C117" s="135" t="s">
        <v>71</v>
      </c>
      <c r="D117" s="135"/>
      <c r="E117" s="135"/>
      <c r="F117" s="135"/>
      <c r="G117" s="135"/>
      <c r="H117" s="135"/>
      <c r="I117" s="135"/>
      <c r="J117" s="135"/>
      <c r="K117" s="135"/>
      <c r="L117" s="135"/>
      <c r="M117" s="135"/>
      <c r="N117" s="135"/>
      <c r="O117" s="135"/>
      <c r="P117" s="135"/>
      <c r="Q117" s="135"/>
      <c r="R117" s="135"/>
      <c r="S117" s="136" t="s">
        <v>41</v>
      </c>
      <c r="T117" s="137"/>
      <c r="U117" s="137"/>
      <c r="V117" s="137"/>
      <c r="W117" s="137"/>
      <c r="X117" s="137"/>
      <c r="Y117" s="137"/>
      <c r="Z117" s="137"/>
      <c r="AA117" s="141">
        <v>0</v>
      </c>
      <c r="AB117" s="142"/>
      <c r="AC117" s="142"/>
      <c r="AD117" s="142"/>
      <c r="AE117" s="142"/>
      <c r="AF117" s="142"/>
      <c r="AG117" s="142"/>
      <c r="AH117" s="142"/>
      <c r="AI117" s="138">
        <v>0</v>
      </c>
      <c r="AJ117" s="139"/>
      <c r="AK117" s="139"/>
      <c r="AL117" s="139"/>
      <c r="AM117" s="139"/>
      <c r="AN117" s="139"/>
      <c r="AO117" s="139"/>
      <c r="AP117" s="140"/>
      <c r="AQ117" s="141">
        <f>AI117-AA117</f>
        <v>0</v>
      </c>
      <c r="AR117" s="142"/>
      <c r="AS117" s="142"/>
      <c r="AT117" s="142"/>
      <c r="AU117" s="142"/>
      <c r="AV117" s="142"/>
      <c r="AW117" s="142"/>
      <c r="AX117" s="142"/>
      <c r="AY117" s="152" t="s">
        <v>41</v>
      </c>
      <c r="AZ117" s="144"/>
      <c r="BA117" s="144"/>
      <c r="BB117" s="144"/>
      <c r="BC117" s="144"/>
      <c r="BD117" s="144"/>
      <c r="BE117" s="144"/>
      <c r="BF117" s="144"/>
      <c r="BG117" s="152" t="s">
        <v>41</v>
      </c>
      <c r="BH117" s="144"/>
      <c r="BI117" s="144"/>
      <c r="BJ117" s="144"/>
      <c r="BK117" s="144"/>
      <c r="BL117" s="144"/>
      <c r="BM117" s="144"/>
      <c r="BN117" s="144"/>
      <c r="BO117" s="31"/>
      <c r="BP117" s="31"/>
      <c r="BQ117" s="31"/>
    </row>
    <row r="118" spans="1:107" s="30" customFormat="1" ht="31.5" customHeight="1" x14ac:dyDescent="0.2">
      <c r="A118" s="43"/>
      <c r="B118" s="43"/>
      <c r="C118" s="135" t="s">
        <v>72</v>
      </c>
      <c r="D118" s="135"/>
      <c r="E118" s="135"/>
      <c r="F118" s="135"/>
      <c r="G118" s="135"/>
      <c r="H118" s="135"/>
      <c r="I118" s="135"/>
      <c r="J118" s="135"/>
      <c r="K118" s="135"/>
      <c r="L118" s="135"/>
      <c r="M118" s="135"/>
      <c r="N118" s="135"/>
      <c r="O118" s="135"/>
      <c r="P118" s="135"/>
      <c r="Q118" s="135"/>
      <c r="R118" s="135"/>
      <c r="S118" s="136" t="s">
        <v>41</v>
      </c>
      <c r="T118" s="137"/>
      <c r="U118" s="137"/>
      <c r="V118" s="137"/>
      <c r="W118" s="137"/>
      <c r="X118" s="137"/>
      <c r="Y118" s="137"/>
      <c r="Z118" s="137"/>
      <c r="AA118" s="141">
        <v>0</v>
      </c>
      <c r="AB118" s="142"/>
      <c r="AC118" s="142"/>
      <c r="AD118" s="142"/>
      <c r="AE118" s="142"/>
      <c r="AF118" s="142"/>
      <c r="AG118" s="142"/>
      <c r="AH118" s="142"/>
      <c r="AI118" s="141">
        <v>0</v>
      </c>
      <c r="AJ118" s="142"/>
      <c r="AK118" s="142"/>
      <c r="AL118" s="142"/>
      <c r="AM118" s="142"/>
      <c r="AN118" s="142"/>
      <c r="AO118" s="142"/>
      <c r="AP118" s="142"/>
      <c r="AQ118" s="141">
        <f>AI118-AA118</f>
        <v>0</v>
      </c>
      <c r="AR118" s="142"/>
      <c r="AS118" s="142"/>
      <c r="AT118" s="142"/>
      <c r="AU118" s="142"/>
      <c r="AV118" s="142"/>
      <c r="AW118" s="142"/>
      <c r="AX118" s="142"/>
      <c r="AY118" s="152" t="s">
        <v>41</v>
      </c>
      <c r="AZ118" s="144"/>
      <c r="BA118" s="144"/>
      <c r="BB118" s="144"/>
      <c r="BC118" s="144"/>
      <c r="BD118" s="144"/>
      <c r="BE118" s="144"/>
      <c r="BF118" s="144"/>
      <c r="BG118" s="152" t="s">
        <v>41</v>
      </c>
      <c r="BH118" s="144"/>
      <c r="BI118" s="144"/>
      <c r="BJ118" s="144"/>
      <c r="BK118" s="144"/>
      <c r="BL118" s="144"/>
      <c r="BM118" s="144"/>
      <c r="BN118" s="144"/>
      <c r="BO118" s="31"/>
      <c r="BP118" s="31"/>
      <c r="BQ118" s="31"/>
    </row>
    <row r="119" spans="1:107" s="24" customFormat="1" ht="15.75" customHeight="1" x14ac:dyDescent="0.25">
      <c r="A119" s="43"/>
      <c r="B119" s="43"/>
      <c r="C119" s="135" t="s">
        <v>73</v>
      </c>
      <c r="D119" s="135"/>
      <c r="E119" s="135"/>
      <c r="F119" s="135"/>
      <c r="G119" s="135"/>
      <c r="H119" s="135"/>
      <c r="I119" s="135"/>
      <c r="J119" s="135"/>
      <c r="K119" s="135"/>
      <c r="L119" s="135"/>
      <c r="M119" s="135"/>
      <c r="N119" s="135"/>
      <c r="O119" s="135"/>
      <c r="P119" s="135"/>
      <c r="Q119" s="135"/>
      <c r="R119" s="135"/>
      <c r="S119" s="136" t="s">
        <v>41</v>
      </c>
      <c r="T119" s="137"/>
      <c r="U119" s="137"/>
      <c r="V119" s="137"/>
      <c r="W119" s="137"/>
      <c r="X119" s="137"/>
      <c r="Y119" s="137"/>
      <c r="Z119" s="137"/>
      <c r="AA119" s="141">
        <v>0</v>
      </c>
      <c r="AB119" s="142"/>
      <c r="AC119" s="142"/>
      <c r="AD119" s="142"/>
      <c r="AE119" s="142"/>
      <c r="AF119" s="142"/>
      <c r="AG119" s="142"/>
      <c r="AH119" s="142"/>
      <c r="AI119" s="141">
        <v>0</v>
      </c>
      <c r="AJ119" s="142"/>
      <c r="AK119" s="142"/>
      <c r="AL119" s="142"/>
      <c r="AM119" s="142"/>
      <c r="AN119" s="142"/>
      <c r="AO119" s="142"/>
      <c r="AP119" s="142"/>
      <c r="AQ119" s="141">
        <f>AI119-AA119</f>
        <v>0</v>
      </c>
      <c r="AR119" s="142"/>
      <c r="AS119" s="142"/>
      <c r="AT119" s="142"/>
      <c r="AU119" s="142"/>
      <c r="AV119" s="142"/>
      <c r="AW119" s="142"/>
      <c r="AX119" s="142"/>
      <c r="AY119" s="152" t="s">
        <v>41</v>
      </c>
      <c r="AZ119" s="144"/>
      <c r="BA119" s="144"/>
      <c r="BB119" s="144"/>
      <c r="BC119" s="144"/>
      <c r="BD119" s="144"/>
      <c r="BE119" s="144"/>
      <c r="BF119" s="144"/>
      <c r="BG119" s="152" t="s">
        <v>41</v>
      </c>
      <c r="BH119" s="144"/>
      <c r="BI119" s="144"/>
      <c r="BJ119" s="144"/>
      <c r="BK119" s="144"/>
      <c r="BL119" s="144"/>
      <c r="BM119" s="144"/>
      <c r="BN119" s="144"/>
      <c r="BO119" s="28"/>
      <c r="BP119" s="28"/>
      <c r="BQ119" s="28"/>
      <c r="BR119" s="34"/>
      <c r="BS119" s="34"/>
      <c r="BT119" s="34"/>
      <c r="BU119" s="34"/>
      <c r="BV119" s="34"/>
      <c r="BW119" s="34"/>
      <c r="BX119" s="34"/>
      <c r="BY119" s="34"/>
      <c r="BZ119" s="34"/>
      <c r="CA119" s="34"/>
      <c r="CB119" s="34"/>
      <c r="CC119" s="34"/>
      <c r="CD119" s="34"/>
      <c r="CE119" s="34"/>
      <c r="CF119" s="34"/>
      <c r="CG119" s="34"/>
      <c r="CH119" s="34"/>
      <c r="CI119" s="34"/>
      <c r="CJ119" s="34"/>
      <c r="CK119" s="34"/>
      <c r="CL119" s="34"/>
      <c r="CM119" s="34"/>
      <c r="CN119" s="34"/>
      <c r="CO119" s="34"/>
      <c r="CP119" s="34"/>
      <c r="CQ119" s="34"/>
      <c r="CR119" s="34"/>
      <c r="CS119" s="34"/>
      <c r="CT119" s="34"/>
      <c r="CU119" s="34"/>
      <c r="CV119" s="34"/>
      <c r="CW119" s="34"/>
      <c r="CX119" s="34"/>
      <c r="CY119" s="34"/>
      <c r="CZ119" s="34"/>
      <c r="DA119" s="34"/>
      <c r="DB119" s="34"/>
      <c r="DC119" s="34"/>
    </row>
    <row r="120" spans="1:107" s="33" customFormat="1" ht="15" customHeight="1" x14ac:dyDescent="0.25">
      <c r="A120" s="43"/>
      <c r="B120" s="43"/>
      <c r="C120" s="135" t="s">
        <v>74</v>
      </c>
      <c r="D120" s="135"/>
      <c r="E120" s="135"/>
      <c r="F120" s="135"/>
      <c r="G120" s="135"/>
      <c r="H120" s="135"/>
      <c r="I120" s="135"/>
      <c r="J120" s="135"/>
      <c r="K120" s="135"/>
      <c r="L120" s="135"/>
      <c r="M120" s="135"/>
      <c r="N120" s="135"/>
      <c r="O120" s="135"/>
      <c r="P120" s="135"/>
      <c r="Q120" s="135"/>
      <c r="R120" s="135"/>
      <c r="S120" s="136" t="s">
        <v>41</v>
      </c>
      <c r="T120" s="137"/>
      <c r="U120" s="137"/>
      <c r="V120" s="137"/>
      <c r="W120" s="137"/>
      <c r="X120" s="137"/>
      <c r="Y120" s="137"/>
      <c r="Z120" s="137"/>
      <c r="AA120" s="141">
        <v>0</v>
      </c>
      <c r="AB120" s="142"/>
      <c r="AC120" s="142"/>
      <c r="AD120" s="142"/>
      <c r="AE120" s="142"/>
      <c r="AF120" s="142"/>
      <c r="AG120" s="142"/>
      <c r="AH120" s="142"/>
      <c r="AI120" s="141">
        <v>0</v>
      </c>
      <c r="AJ120" s="142"/>
      <c r="AK120" s="142"/>
      <c r="AL120" s="142"/>
      <c r="AM120" s="142"/>
      <c r="AN120" s="142"/>
      <c r="AO120" s="142"/>
      <c r="AP120" s="142"/>
      <c r="AQ120" s="141">
        <f>AI120-AA120</f>
        <v>0</v>
      </c>
      <c r="AR120" s="142"/>
      <c r="AS120" s="142"/>
      <c r="AT120" s="142"/>
      <c r="AU120" s="142"/>
      <c r="AV120" s="142"/>
      <c r="AW120" s="142"/>
      <c r="AX120" s="142"/>
      <c r="AY120" s="152" t="s">
        <v>41</v>
      </c>
      <c r="AZ120" s="144"/>
      <c r="BA120" s="144"/>
      <c r="BB120" s="144"/>
      <c r="BC120" s="144"/>
      <c r="BD120" s="144"/>
      <c r="BE120" s="144"/>
      <c r="BF120" s="144"/>
      <c r="BG120" s="152" t="s">
        <v>41</v>
      </c>
      <c r="BH120" s="144"/>
      <c r="BI120" s="144"/>
      <c r="BJ120" s="144"/>
      <c r="BK120" s="144"/>
      <c r="BL120" s="144"/>
      <c r="BM120" s="144"/>
      <c r="BN120" s="144"/>
      <c r="BO120" s="32"/>
      <c r="BP120" s="32"/>
      <c r="BQ120" s="32"/>
      <c r="BR120" s="35"/>
      <c r="BS120" s="35"/>
      <c r="BT120" s="35"/>
      <c r="BU120" s="35"/>
      <c r="BV120" s="35"/>
      <c r="BW120" s="35"/>
      <c r="BX120" s="35"/>
      <c r="BY120" s="35"/>
      <c r="BZ120" s="35"/>
      <c r="CA120" s="35"/>
      <c r="CB120" s="35"/>
      <c r="CC120" s="35"/>
      <c r="CD120" s="35"/>
      <c r="CE120" s="35"/>
      <c r="CF120" s="35"/>
      <c r="CG120" s="35"/>
      <c r="CH120" s="35"/>
      <c r="CI120" s="35"/>
      <c r="CJ120" s="35"/>
      <c r="CK120" s="35"/>
      <c r="CL120" s="35"/>
      <c r="CM120" s="35"/>
      <c r="CN120" s="35"/>
      <c r="CO120" s="35"/>
      <c r="CP120" s="35"/>
      <c r="CQ120" s="35"/>
      <c r="CR120" s="35"/>
      <c r="CS120" s="35"/>
      <c r="CT120" s="35"/>
      <c r="CU120" s="35"/>
      <c r="CV120" s="35"/>
      <c r="CW120" s="35"/>
      <c r="CX120" s="35"/>
      <c r="CY120" s="35"/>
      <c r="CZ120" s="35"/>
      <c r="DA120" s="35"/>
      <c r="DB120" s="35"/>
      <c r="DC120" s="35"/>
    </row>
    <row r="121" spans="1:107" ht="15.75" customHeight="1" x14ac:dyDescent="0.2">
      <c r="A121" s="213" t="s">
        <v>163</v>
      </c>
      <c r="B121" s="185"/>
      <c r="C121" s="185"/>
      <c r="D121" s="185"/>
      <c r="E121" s="185"/>
      <c r="F121" s="185"/>
      <c r="G121" s="185"/>
      <c r="H121" s="185"/>
      <c r="I121" s="185"/>
      <c r="J121" s="185"/>
      <c r="K121" s="185"/>
      <c r="L121" s="185"/>
      <c r="M121" s="185"/>
      <c r="N121" s="185"/>
      <c r="O121" s="185"/>
      <c r="P121" s="185"/>
      <c r="Q121" s="185"/>
      <c r="R121" s="185"/>
      <c r="S121" s="185"/>
      <c r="T121" s="185"/>
      <c r="U121" s="185"/>
      <c r="V121" s="185"/>
      <c r="W121" s="185"/>
      <c r="X121" s="185"/>
      <c r="Y121" s="185"/>
      <c r="Z121" s="185"/>
      <c r="AA121" s="185"/>
      <c r="AB121" s="185"/>
      <c r="AC121" s="185"/>
      <c r="AD121" s="185"/>
      <c r="AE121" s="185"/>
      <c r="AF121" s="185"/>
      <c r="AG121" s="185"/>
      <c r="AH121" s="185"/>
      <c r="AI121" s="185"/>
      <c r="AJ121" s="185"/>
      <c r="AK121" s="185"/>
      <c r="AL121" s="185"/>
      <c r="AM121" s="185"/>
      <c r="AN121" s="185"/>
      <c r="AO121" s="185"/>
      <c r="AP121" s="185"/>
      <c r="AQ121" s="185"/>
      <c r="AR121" s="185"/>
      <c r="AS121" s="185"/>
      <c r="AT121" s="185"/>
      <c r="AU121" s="185"/>
      <c r="AV121" s="185"/>
      <c r="AW121" s="185"/>
      <c r="AX121" s="185"/>
      <c r="AY121" s="185"/>
      <c r="AZ121" s="185"/>
      <c r="BA121" s="185"/>
      <c r="BB121" s="185"/>
      <c r="BC121" s="185"/>
      <c r="BD121" s="185"/>
      <c r="BE121" s="185"/>
      <c r="BF121" s="185"/>
      <c r="BG121" s="185"/>
      <c r="BH121" s="185"/>
      <c r="BI121" s="185"/>
      <c r="BJ121" s="185"/>
      <c r="BK121" s="185"/>
      <c r="BL121" s="185"/>
      <c r="BM121" s="185"/>
      <c r="BN121" s="186"/>
      <c r="BO121" s="6"/>
      <c r="BP121" s="6"/>
      <c r="BQ121" s="6"/>
    </row>
    <row r="122" spans="1:107" s="37" customFormat="1" ht="15" customHeight="1" x14ac:dyDescent="0.2">
      <c r="A122" s="133" t="s">
        <v>22</v>
      </c>
      <c r="B122" s="133"/>
      <c r="C122" s="85" t="s">
        <v>75</v>
      </c>
      <c r="D122" s="85"/>
      <c r="E122" s="85"/>
      <c r="F122" s="85"/>
      <c r="G122" s="85"/>
      <c r="H122" s="85"/>
      <c r="I122" s="85"/>
      <c r="J122" s="85"/>
      <c r="K122" s="85"/>
      <c r="L122" s="85"/>
      <c r="M122" s="85"/>
      <c r="N122" s="85"/>
      <c r="O122" s="85"/>
      <c r="P122" s="85"/>
      <c r="Q122" s="85"/>
      <c r="R122" s="85"/>
      <c r="S122" s="150" t="s">
        <v>41</v>
      </c>
      <c r="T122" s="137"/>
      <c r="U122" s="137"/>
      <c r="V122" s="137"/>
      <c r="W122" s="137"/>
      <c r="X122" s="137"/>
      <c r="Y122" s="137"/>
      <c r="Z122" s="137"/>
      <c r="AA122" s="147">
        <v>0</v>
      </c>
      <c r="AB122" s="142"/>
      <c r="AC122" s="142"/>
      <c r="AD122" s="142"/>
      <c r="AE122" s="142"/>
      <c r="AF122" s="142"/>
      <c r="AG122" s="142"/>
      <c r="AH122" s="142"/>
      <c r="AI122" s="147">
        <v>0</v>
      </c>
      <c r="AJ122" s="142"/>
      <c r="AK122" s="142"/>
      <c r="AL122" s="142"/>
      <c r="AM122" s="142"/>
      <c r="AN122" s="142"/>
      <c r="AO122" s="142"/>
      <c r="AP122" s="142"/>
      <c r="AQ122" s="153">
        <f>AI122-AA122</f>
        <v>0</v>
      </c>
      <c r="AR122" s="154"/>
      <c r="AS122" s="154"/>
      <c r="AT122" s="154"/>
      <c r="AU122" s="154"/>
      <c r="AV122" s="154"/>
      <c r="AW122" s="154"/>
      <c r="AX122" s="154"/>
      <c r="AY122" s="143" t="s">
        <v>41</v>
      </c>
      <c r="AZ122" s="144"/>
      <c r="BA122" s="144"/>
      <c r="BB122" s="144"/>
      <c r="BC122" s="144"/>
      <c r="BD122" s="144"/>
      <c r="BE122" s="144"/>
      <c r="BF122" s="144"/>
      <c r="BG122" s="143" t="s">
        <v>41</v>
      </c>
      <c r="BH122" s="144"/>
      <c r="BI122" s="144"/>
      <c r="BJ122" s="144"/>
      <c r="BK122" s="144"/>
      <c r="BL122" s="144"/>
      <c r="BM122" s="144"/>
      <c r="BN122" s="144"/>
      <c r="BO122" s="31"/>
      <c r="BP122" s="31"/>
      <c r="BQ122" s="31"/>
      <c r="BR122" s="36"/>
      <c r="BS122" s="36"/>
      <c r="BT122" s="36"/>
      <c r="BU122" s="36"/>
      <c r="BV122" s="36"/>
      <c r="BW122" s="36"/>
      <c r="BX122" s="36"/>
      <c r="BY122" s="36"/>
      <c r="BZ122" s="36"/>
      <c r="CA122" s="36"/>
      <c r="CB122" s="36"/>
      <c r="CC122" s="36"/>
      <c r="CD122" s="36"/>
      <c r="CE122" s="36"/>
      <c r="CF122" s="36"/>
      <c r="CG122" s="36"/>
      <c r="CH122" s="36"/>
      <c r="CI122" s="36"/>
      <c r="CJ122" s="36"/>
      <c r="CK122" s="36"/>
      <c r="CL122" s="36"/>
      <c r="CM122" s="36"/>
      <c r="CN122" s="36"/>
      <c r="CO122" s="36"/>
      <c r="CP122" s="36"/>
      <c r="CQ122" s="36"/>
      <c r="CR122" s="36"/>
      <c r="CS122" s="36"/>
      <c r="CT122" s="36"/>
      <c r="CU122" s="36"/>
      <c r="CV122" s="36"/>
      <c r="CW122" s="36"/>
      <c r="CX122" s="36"/>
      <c r="CY122" s="36"/>
      <c r="CZ122" s="36"/>
      <c r="DA122" s="36"/>
      <c r="DB122" s="36"/>
      <c r="DC122" s="36"/>
    </row>
    <row r="123" spans="1:107" ht="15.75" customHeight="1" x14ac:dyDescent="0.2">
      <c r="A123" s="213" t="s">
        <v>164</v>
      </c>
      <c r="B123" s="185"/>
      <c r="C123" s="185"/>
      <c r="D123" s="185"/>
      <c r="E123" s="185"/>
      <c r="F123" s="185"/>
      <c r="G123" s="185"/>
      <c r="H123" s="185"/>
      <c r="I123" s="185"/>
      <c r="J123" s="185"/>
      <c r="K123" s="185"/>
      <c r="L123" s="185"/>
      <c r="M123" s="185"/>
      <c r="N123" s="185"/>
      <c r="O123" s="185"/>
      <c r="P123" s="185"/>
      <c r="Q123" s="185"/>
      <c r="R123" s="185"/>
      <c r="S123" s="185"/>
      <c r="T123" s="185"/>
      <c r="U123" s="185"/>
      <c r="V123" s="185"/>
      <c r="W123" s="185"/>
      <c r="X123" s="185"/>
      <c r="Y123" s="185"/>
      <c r="Z123" s="185"/>
      <c r="AA123" s="185"/>
      <c r="AB123" s="185"/>
      <c r="AC123" s="185"/>
      <c r="AD123" s="185"/>
      <c r="AE123" s="185"/>
      <c r="AF123" s="185"/>
      <c r="AG123" s="185"/>
      <c r="AH123" s="185"/>
      <c r="AI123" s="185"/>
      <c r="AJ123" s="185"/>
      <c r="AK123" s="185"/>
      <c r="AL123" s="185"/>
      <c r="AM123" s="185"/>
      <c r="AN123" s="185"/>
      <c r="AO123" s="185"/>
      <c r="AP123" s="185"/>
      <c r="AQ123" s="185"/>
      <c r="AR123" s="185"/>
      <c r="AS123" s="185"/>
      <c r="AT123" s="185"/>
      <c r="AU123" s="185"/>
      <c r="AV123" s="185"/>
      <c r="AW123" s="185"/>
      <c r="AX123" s="185"/>
      <c r="AY123" s="185"/>
      <c r="AZ123" s="185"/>
      <c r="BA123" s="185"/>
      <c r="BB123" s="185"/>
      <c r="BC123" s="185"/>
      <c r="BD123" s="185"/>
      <c r="BE123" s="185"/>
      <c r="BF123" s="185"/>
      <c r="BG123" s="185"/>
      <c r="BH123" s="185"/>
      <c r="BI123" s="185"/>
      <c r="BJ123" s="185"/>
      <c r="BK123" s="185"/>
      <c r="BL123" s="185"/>
      <c r="BM123" s="185"/>
      <c r="BN123" s="186"/>
      <c r="BO123" s="6"/>
      <c r="BP123" s="6"/>
      <c r="BQ123" s="6"/>
    </row>
    <row r="124" spans="1:107" ht="15.75" customHeight="1" x14ac:dyDescent="0.2">
      <c r="A124" s="213" t="s">
        <v>165</v>
      </c>
      <c r="B124" s="185"/>
      <c r="C124" s="185"/>
      <c r="D124" s="185"/>
      <c r="E124" s="185"/>
      <c r="F124" s="185"/>
      <c r="G124" s="185"/>
      <c r="H124" s="185"/>
      <c r="I124" s="185"/>
      <c r="J124" s="185"/>
      <c r="K124" s="185"/>
      <c r="L124" s="185"/>
      <c r="M124" s="185"/>
      <c r="N124" s="185"/>
      <c r="O124" s="185"/>
      <c r="P124" s="185"/>
      <c r="Q124" s="185"/>
      <c r="R124" s="185"/>
      <c r="S124" s="185"/>
      <c r="T124" s="185"/>
      <c r="U124" s="185"/>
      <c r="V124" s="185"/>
      <c r="W124" s="185"/>
      <c r="X124" s="185"/>
      <c r="Y124" s="185"/>
      <c r="Z124" s="185"/>
      <c r="AA124" s="185"/>
      <c r="AB124" s="185"/>
      <c r="AC124" s="185"/>
      <c r="AD124" s="185"/>
      <c r="AE124" s="185"/>
      <c r="AF124" s="185"/>
      <c r="AG124" s="185"/>
      <c r="AH124" s="185"/>
      <c r="AI124" s="185"/>
      <c r="AJ124" s="185"/>
      <c r="AK124" s="185"/>
      <c r="AL124" s="185"/>
      <c r="AM124" s="185"/>
      <c r="AN124" s="185"/>
      <c r="AO124" s="185"/>
      <c r="AP124" s="185"/>
      <c r="AQ124" s="185"/>
      <c r="AR124" s="185"/>
      <c r="AS124" s="185"/>
      <c r="AT124" s="185"/>
      <c r="AU124" s="185"/>
      <c r="AV124" s="185"/>
      <c r="AW124" s="185"/>
      <c r="AX124" s="185"/>
      <c r="AY124" s="185"/>
      <c r="AZ124" s="185"/>
      <c r="BA124" s="185"/>
      <c r="BB124" s="185"/>
      <c r="BC124" s="185"/>
      <c r="BD124" s="185"/>
      <c r="BE124" s="185"/>
      <c r="BF124" s="185"/>
      <c r="BG124" s="185"/>
      <c r="BH124" s="185"/>
      <c r="BI124" s="185"/>
      <c r="BJ124" s="185"/>
      <c r="BK124" s="185"/>
      <c r="BL124" s="185"/>
      <c r="BM124" s="185"/>
      <c r="BN124" s="186"/>
      <c r="BO124" s="6"/>
      <c r="BP124" s="6"/>
      <c r="BQ124" s="6"/>
    </row>
    <row r="125" spans="1:107" s="33" customFormat="1" ht="15.75" customHeight="1" x14ac:dyDescent="0.25">
      <c r="A125" s="149" t="s">
        <v>45</v>
      </c>
      <c r="B125" s="149"/>
      <c r="C125" s="85" t="s">
        <v>76</v>
      </c>
      <c r="D125" s="85"/>
      <c r="E125" s="85"/>
      <c r="F125" s="85"/>
      <c r="G125" s="85"/>
      <c r="H125" s="85"/>
      <c r="I125" s="85"/>
      <c r="J125" s="85"/>
      <c r="K125" s="85"/>
      <c r="L125" s="85"/>
      <c r="M125" s="85"/>
      <c r="N125" s="85"/>
      <c r="O125" s="85"/>
      <c r="P125" s="85"/>
      <c r="Q125" s="85"/>
      <c r="R125" s="85"/>
      <c r="S125" s="145"/>
      <c r="T125" s="146"/>
      <c r="U125" s="146"/>
      <c r="V125" s="146"/>
      <c r="W125" s="146"/>
      <c r="X125" s="146"/>
      <c r="Y125" s="146"/>
      <c r="Z125" s="146"/>
      <c r="AA125" s="147">
        <v>0</v>
      </c>
      <c r="AB125" s="148"/>
      <c r="AC125" s="148"/>
      <c r="AD125" s="148"/>
      <c r="AE125" s="148"/>
      <c r="AF125" s="148"/>
      <c r="AG125" s="148"/>
      <c r="AH125" s="148"/>
      <c r="AI125" s="147">
        <v>0</v>
      </c>
      <c r="AJ125" s="148"/>
      <c r="AK125" s="148"/>
      <c r="AL125" s="148"/>
      <c r="AM125" s="148"/>
      <c r="AN125" s="148"/>
      <c r="AO125" s="148"/>
      <c r="AP125" s="148"/>
      <c r="AQ125" s="147">
        <f>AI125-AA125</f>
        <v>0</v>
      </c>
      <c r="AR125" s="148"/>
      <c r="AS125" s="148"/>
      <c r="AT125" s="148"/>
      <c r="AU125" s="148"/>
      <c r="AV125" s="148"/>
      <c r="AW125" s="148"/>
      <c r="AX125" s="148"/>
      <c r="AY125" s="143" t="s">
        <v>41</v>
      </c>
      <c r="AZ125" s="144"/>
      <c r="BA125" s="144"/>
      <c r="BB125" s="144"/>
      <c r="BC125" s="144"/>
      <c r="BD125" s="144"/>
      <c r="BE125" s="144"/>
      <c r="BF125" s="144"/>
      <c r="BG125" s="143" t="s">
        <v>41</v>
      </c>
      <c r="BH125" s="144"/>
      <c r="BI125" s="144"/>
      <c r="BJ125" s="144"/>
      <c r="BK125" s="144"/>
      <c r="BL125" s="144"/>
      <c r="BM125" s="144"/>
      <c r="BN125" s="144"/>
      <c r="BO125" s="32"/>
      <c r="BP125" s="32"/>
      <c r="BQ125" s="32"/>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row>
    <row r="126" spans="1:107" s="24" customFormat="1" ht="15.75" hidden="1" customHeight="1" x14ac:dyDescent="0.25">
      <c r="A126" s="43" t="s">
        <v>11</v>
      </c>
      <c r="B126" s="43"/>
      <c r="C126" s="135" t="s">
        <v>12</v>
      </c>
      <c r="D126" s="135"/>
      <c r="E126" s="135"/>
      <c r="F126" s="135"/>
      <c r="G126" s="135"/>
      <c r="H126" s="135"/>
      <c r="I126" s="135"/>
      <c r="J126" s="135"/>
      <c r="K126" s="135"/>
      <c r="L126" s="135"/>
      <c r="M126" s="135"/>
      <c r="N126" s="135"/>
      <c r="O126" s="135"/>
      <c r="P126" s="135"/>
      <c r="Q126" s="135"/>
      <c r="R126" s="135"/>
      <c r="S126" s="145" t="s">
        <v>33</v>
      </c>
      <c r="T126" s="146"/>
      <c r="U126" s="146"/>
      <c r="V126" s="146"/>
      <c r="W126" s="146"/>
      <c r="X126" s="146"/>
      <c r="Y126" s="146"/>
      <c r="Z126" s="146"/>
      <c r="AA126" s="141" t="s">
        <v>91</v>
      </c>
      <c r="AB126" s="141"/>
      <c r="AC126" s="141"/>
      <c r="AD126" s="141"/>
      <c r="AE126" s="141"/>
      <c r="AF126" s="141"/>
      <c r="AG126" s="141"/>
      <c r="AH126" s="141"/>
      <c r="AI126" s="141" t="s">
        <v>99</v>
      </c>
      <c r="AJ126" s="141"/>
      <c r="AK126" s="141"/>
      <c r="AL126" s="141"/>
      <c r="AM126" s="141"/>
      <c r="AN126" s="141"/>
      <c r="AO126" s="141"/>
      <c r="AP126" s="141"/>
      <c r="AQ126" s="147" t="s">
        <v>103</v>
      </c>
      <c r="AR126" s="148"/>
      <c r="AS126" s="148"/>
      <c r="AT126" s="148"/>
      <c r="AU126" s="148"/>
      <c r="AV126" s="148"/>
      <c r="AW126" s="148"/>
      <c r="AX126" s="148"/>
      <c r="AY126" s="146" t="s">
        <v>19</v>
      </c>
      <c r="AZ126" s="146"/>
      <c r="BA126" s="146"/>
      <c r="BB126" s="146"/>
      <c r="BC126" s="146"/>
      <c r="BD126" s="146"/>
      <c r="BE126" s="146"/>
      <c r="BF126" s="146"/>
      <c r="BG126" s="146" t="s">
        <v>102</v>
      </c>
      <c r="BH126" s="137"/>
      <c r="BI126" s="137"/>
      <c r="BJ126" s="137"/>
      <c r="BK126" s="137"/>
      <c r="BL126" s="137"/>
      <c r="BM126" s="137"/>
      <c r="BN126" s="137"/>
      <c r="BO126" s="28"/>
      <c r="BP126" s="28"/>
      <c r="BQ126" s="28"/>
      <c r="BR126" s="34"/>
      <c r="BS126" s="34"/>
      <c r="BT126" s="34"/>
      <c r="BU126" s="34"/>
      <c r="BV126" s="34"/>
      <c r="BW126" s="34"/>
      <c r="BX126" s="34"/>
      <c r="BY126" s="34"/>
      <c r="BZ126" s="34"/>
      <c r="CA126" s="36" t="s">
        <v>100</v>
      </c>
      <c r="CB126" s="34"/>
      <c r="CC126" s="34"/>
      <c r="CD126" s="34"/>
      <c r="CE126" s="34"/>
      <c r="CF126" s="34"/>
      <c r="CG126" s="34"/>
      <c r="CH126" s="34"/>
      <c r="CI126" s="34"/>
      <c r="CJ126" s="34"/>
      <c r="CK126" s="34"/>
      <c r="CL126" s="34"/>
      <c r="CM126" s="34"/>
      <c r="CN126" s="34"/>
      <c r="CO126" s="34"/>
      <c r="CP126" s="34"/>
      <c r="CQ126" s="34"/>
      <c r="CR126" s="34"/>
      <c r="CS126" s="34"/>
      <c r="CT126" s="34"/>
      <c r="CU126" s="34"/>
      <c r="CV126" s="34"/>
      <c r="CW126" s="34"/>
      <c r="CX126" s="34"/>
      <c r="CY126" s="34"/>
      <c r="CZ126" s="34"/>
      <c r="DA126" s="34"/>
      <c r="DB126" s="34"/>
      <c r="DC126" s="34"/>
    </row>
    <row r="127" spans="1:107" s="24" customFormat="1" ht="13.5" customHeight="1" x14ac:dyDescent="0.25">
      <c r="A127" s="43"/>
      <c r="B127" s="43"/>
      <c r="C127" s="135"/>
      <c r="D127" s="135"/>
      <c r="E127" s="135"/>
      <c r="F127" s="135"/>
      <c r="G127" s="135"/>
      <c r="H127" s="135"/>
      <c r="I127" s="135"/>
      <c r="J127" s="135"/>
      <c r="K127" s="135"/>
      <c r="L127" s="135"/>
      <c r="M127" s="135"/>
      <c r="N127" s="135"/>
      <c r="O127" s="135"/>
      <c r="P127" s="135"/>
      <c r="Q127" s="135"/>
      <c r="R127" s="135"/>
      <c r="S127" s="145"/>
      <c r="T127" s="146"/>
      <c r="U127" s="146"/>
      <c r="V127" s="146"/>
      <c r="W127" s="146"/>
      <c r="X127" s="146"/>
      <c r="Y127" s="146"/>
      <c r="Z127" s="146"/>
      <c r="AA127" s="147"/>
      <c r="AB127" s="142"/>
      <c r="AC127" s="142"/>
      <c r="AD127" s="142"/>
      <c r="AE127" s="142"/>
      <c r="AF127" s="142"/>
      <c r="AG127" s="142"/>
      <c r="AH127" s="142"/>
      <c r="AI127" s="153"/>
      <c r="AJ127" s="154"/>
      <c r="AK127" s="154"/>
      <c r="AL127" s="154"/>
      <c r="AM127" s="154"/>
      <c r="AN127" s="154"/>
      <c r="AO127" s="154"/>
      <c r="AP127" s="154"/>
      <c r="AQ127" s="153"/>
      <c r="AR127" s="154"/>
      <c r="AS127" s="154"/>
      <c r="AT127" s="154"/>
      <c r="AU127" s="154"/>
      <c r="AV127" s="154"/>
      <c r="AW127" s="154"/>
      <c r="AX127" s="154"/>
      <c r="AY127" s="146"/>
      <c r="AZ127" s="146"/>
      <c r="BA127" s="146"/>
      <c r="BB127" s="146"/>
      <c r="BC127" s="146"/>
      <c r="BD127" s="146"/>
      <c r="BE127" s="146"/>
      <c r="BF127" s="146"/>
      <c r="BG127" s="146"/>
      <c r="BH127" s="146"/>
      <c r="BI127" s="146"/>
      <c r="BJ127" s="146"/>
      <c r="BK127" s="146"/>
      <c r="BL127" s="146"/>
      <c r="BM127" s="146"/>
      <c r="BN127" s="146"/>
      <c r="BO127" s="28"/>
      <c r="BP127" s="28"/>
      <c r="BQ127" s="28"/>
      <c r="CA127" s="30" t="s">
        <v>92</v>
      </c>
    </row>
    <row r="128" spans="1:107" s="33" customFormat="1" ht="21" customHeight="1" x14ac:dyDescent="0.25">
      <c r="A128" s="149" t="s">
        <v>46</v>
      </c>
      <c r="B128" s="149"/>
      <c r="C128" s="85" t="s">
        <v>77</v>
      </c>
      <c r="D128" s="85"/>
      <c r="E128" s="85"/>
      <c r="F128" s="85"/>
      <c r="G128" s="85"/>
      <c r="H128" s="85"/>
      <c r="I128" s="85"/>
      <c r="J128" s="85"/>
      <c r="K128" s="85"/>
      <c r="L128" s="85"/>
      <c r="M128" s="85"/>
      <c r="N128" s="85"/>
      <c r="O128" s="85"/>
      <c r="P128" s="85"/>
      <c r="Q128" s="85"/>
      <c r="R128" s="85"/>
      <c r="S128" s="150" t="s">
        <v>41</v>
      </c>
      <c r="T128" s="155"/>
      <c r="U128" s="155"/>
      <c r="V128" s="155"/>
      <c r="W128" s="155"/>
      <c r="X128" s="155"/>
      <c r="Y128" s="155"/>
      <c r="Z128" s="155"/>
      <c r="AA128" s="147">
        <v>0</v>
      </c>
      <c r="AB128" s="148"/>
      <c r="AC128" s="148"/>
      <c r="AD128" s="148"/>
      <c r="AE128" s="148"/>
      <c r="AF128" s="148"/>
      <c r="AG128" s="148"/>
      <c r="AH128" s="148"/>
      <c r="AI128" s="147">
        <v>0</v>
      </c>
      <c r="AJ128" s="148"/>
      <c r="AK128" s="148"/>
      <c r="AL128" s="148"/>
      <c r="AM128" s="148"/>
      <c r="AN128" s="148"/>
      <c r="AO128" s="148"/>
      <c r="AP128" s="148"/>
      <c r="AQ128" s="147">
        <f>AI128-AA128</f>
        <v>0</v>
      </c>
      <c r="AR128" s="148"/>
      <c r="AS128" s="148"/>
      <c r="AT128" s="148"/>
      <c r="AU128" s="148"/>
      <c r="AV128" s="148"/>
      <c r="AW128" s="148"/>
      <c r="AX128" s="148"/>
      <c r="AY128" s="143" t="s">
        <v>41</v>
      </c>
      <c r="AZ128" s="144"/>
      <c r="BA128" s="144"/>
      <c r="BB128" s="144"/>
      <c r="BC128" s="144"/>
      <c r="BD128" s="144"/>
      <c r="BE128" s="144"/>
      <c r="BF128" s="144"/>
      <c r="BG128" s="143" t="s">
        <v>41</v>
      </c>
      <c r="BH128" s="144"/>
      <c r="BI128" s="144"/>
      <c r="BJ128" s="144"/>
      <c r="BK128" s="144"/>
      <c r="BL128" s="144"/>
      <c r="BM128" s="144"/>
      <c r="BN128" s="144"/>
      <c r="BO128" s="32"/>
      <c r="BP128" s="32"/>
      <c r="BQ128" s="32"/>
    </row>
    <row r="129" spans="1:107" ht="11.25" customHeight="1" x14ac:dyDescent="0.2">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row>
    <row r="130" spans="1:107" ht="15.75" customHeight="1" x14ac:dyDescent="0.2">
      <c r="A130" s="52" t="s">
        <v>78</v>
      </c>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row>
    <row r="131" spans="1:107" ht="15.75" customHeight="1" x14ac:dyDescent="0.2">
      <c r="A131" s="214" t="s">
        <v>166</v>
      </c>
      <c r="B131" s="185"/>
      <c r="C131" s="185"/>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6"/>
      <c r="BO131" s="6"/>
      <c r="BP131" s="6"/>
      <c r="BQ131" s="6"/>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row>
    <row r="132" spans="1:107" ht="15.75" customHeight="1" x14ac:dyDescent="0.2">
      <c r="A132" s="52" t="s">
        <v>79</v>
      </c>
      <c r="B132" s="52"/>
      <c r="C132" s="52"/>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row>
    <row r="133" spans="1:107" ht="15.75" customHeight="1" x14ac:dyDescent="0.2">
      <c r="A133" s="214" t="s">
        <v>167</v>
      </c>
      <c r="B133" s="185"/>
      <c r="C133" s="185"/>
      <c r="D133" s="185"/>
      <c r="E133" s="185"/>
      <c r="F133" s="185"/>
      <c r="G133" s="185"/>
      <c r="H133" s="185"/>
      <c r="I133" s="185"/>
      <c r="J133" s="185"/>
      <c r="K133" s="185"/>
      <c r="L133" s="185"/>
      <c r="M133" s="185"/>
      <c r="N133" s="185"/>
      <c r="O133" s="185"/>
      <c r="P133" s="185"/>
      <c r="Q133" s="185"/>
      <c r="R133" s="185"/>
      <c r="S133" s="185"/>
      <c r="T133" s="185"/>
      <c r="U133" s="185"/>
      <c r="V133" s="185"/>
      <c r="W133" s="185"/>
      <c r="X133" s="185"/>
      <c r="Y133" s="185"/>
      <c r="Z133" s="185"/>
      <c r="AA133" s="185"/>
      <c r="AB133" s="185"/>
      <c r="AC133" s="185"/>
      <c r="AD133" s="185"/>
      <c r="AE133" s="185"/>
      <c r="AF133" s="185"/>
      <c r="AG133" s="185"/>
      <c r="AH133" s="185"/>
      <c r="AI133" s="185"/>
      <c r="AJ133" s="185"/>
      <c r="AK133" s="185"/>
      <c r="AL133" s="185"/>
      <c r="AM133" s="185"/>
      <c r="AN133" s="185"/>
      <c r="AO133" s="185"/>
      <c r="AP133" s="185"/>
      <c r="AQ133" s="185"/>
      <c r="AR133" s="185"/>
      <c r="AS133" s="185"/>
      <c r="AT133" s="185"/>
      <c r="AU133" s="185"/>
      <c r="AV133" s="185"/>
      <c r="AW133" s="185"/>
      <c r="AX133" s="185"/>
      <c r="AY133" s="185"/>
      <c r="AZ133" s="185"/>
      <c r="BA133" s="185"/>
      <c r="BB133" s="185"/>
      <c r="BC133" s="185"/>
      <c r="BD133" s="185"/>
      <c r="BE133" s="185"/>
      <c r="BF133" s="185"/>
      <c r="BG133" s="185"/>
      <c r="BH133" s="185"/>
      <c r="BI133" s="185"/>
      <c r="BJ133" s="185"/>
      <c r="BK133" s="185"/>
      <c r="BL133" s="185"/>
      <c r="BM133" s="185"/>
      <c r="BN133" s="186"/>
      <c r="BO133" s="6"/>
      <c r="BP133" s="6"/>
      <c r="BQ133" s="6"/>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row>
    <row r="134" spans="1:107" ht="15.75" customHeight="1" x14ac:dyDescent="0.25">
      <c r="A134" s="24" t="s">
        <v>80</v>
      </c>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row>
    <row r="135" spans="1:107" ht="15.75" customHeight="1" x14ac:dyDescent="0.2">
      <c r="A135" s="52" t="s">
        <v>81</v>
      </c>
      <c r="B135" s="52"/>
      <c r="C135" s="52"/>
      <c r="D135" s="52"/>
      <c r="E135" s="52"/>
      <c r="F135" s="52"/>
      <c r="G135" s="52"/>
      <c r="H135" s="52"/>
      <c r="I135" s="52"/>
      <c r="J135" s="52"/>
      <c r="K135" s="52"/>
      <c r="L135" s="52"/>
      <c r="M135" s="156"/>
      <c r="N135" s="156"/>
      <c r="O135" s="156"/>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row>
    <row r="136" spans="1:107" ht="15.75" customHeight="1" x14ac:dyDescent="0.2">
      <c r="A136" s="214" t="s">
        <v>168</v>
      </c>
      <c r="B136" s="185"/>
      <c r="C136" s="185"/>
      <c r="D136" s="185"/>
      <c r="E136" s="185"/>
      <c r="F136" s="185"/>
      <c r="G136" s="185"/>
      <c r="H136" s="185"/>
      <c r="I136" s="185"/>
      <c r="J136" s="185"/>
      <c r="K136" s="185"/>
      <c r="L136" s="185"/>
      <c r="M136" s="185"/>
      <c r="N136" s="185"/>
      <c r="O136" s="185"/>
      <c r="P136" s="185"/>
      <c r="Q136" s="185"/>
      <c r="R136" s="185"/>
      <c r="S136" s="185"/>
      <c r="T136" s="185"/>
      <c r="U136" s="185"/>
      <c r="V136" s="185"/>
      <c r="W136" s="185"/>
      <c r="X136" s="185"/>
      <c r="Y136" s="185"/>
      <c r="Z136" s="185"/>
      <c r="AA136" s="185"/>
      <c r="AB136" s="185"/>
      <c r="AC136" s="185"/>
      <c r="AD136" s="185"/>
      <c r="AE136" s="185"/>
      <c r="AF136" s="185"/>
      <c r="AG136" s="185"/>
      <c r="AH136" s="185"/>
      <c r="AI136" s="185"/>
      <c r="AJ136" s="185"/>
      <c r="AK136" s="185"/>
      <c r="AL136" s="185"/>
      <c r="AM136" s="185"/>
      <c r="AN136" s="185"/>
      <c r="AO136" s="185"/>
      <c r="AP136" s="185"/>
      <c r="AQ136" s="185"/>
      <c r="AR136" s="185"/>
      <c r="AS136" s="185"/>
      <c r="AT136" s="185"/>
      <c r="AU136" s="185"/>
      <c r="AV136" s="185"/>
      <c r="AW136" s="185"/>
      <c r="AX136" s="185"/>
      <c r="AY136" s="185"/>
      <c r="AZ136" s="185"/>
      <c r="BA136" s="185"/>
      <c r="BB136" s="185"/>
      <c r="BC136" s="185"/>
      <c r="BD136" s="185"/>
      <c r="BE136" s="185"/>
      <c r="BF136" s="185"/>
      <c r="BG136" s="185"/>
      <c r="BH136" s="185"/>
      <c r="BI136" s="185"/>
      <c r="BJ136" s="185"/>
      <c r="BK136" s="185"/>
      <c r="BL136" s="185"/>
      <c r="BM136" s="185"/>
      <c r="BN136" s="186"/>
      <c r="BO136" s="12"/>
      <c r="BP136" s="12"/>
      <c r="BQ136" s="12"/>
    </row>
    <row r="137" spans="1:107" ht="15.75" customHeight="1" x14ac:dyDescent="0.2">
      <c r="A137" s="52" t="s">
        <v>82</v>
      </c>
      <c r="B137" s="52"/>
      <c r="C137" s="52"/>
      <c r="D137" s="52"/>
      <c r="E137" s="52"/>
      <c r="F137" s="52"/>
      <c r="G137" s="52"/>
      <c r="H137" s="52"/>
      <c r="I137" s="52"/>
      <c r="J137" s="52"/>
      <c r="K137" s="52"/>
      <c r="L137" s="52"/>
      <c r="M137" s="156"/>
      <c r="N137" s="156"/>
      <c r="O137" s="156"/>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row>
    <row r="138" spans="1:107" ht="25.5" customHeight="1" x14ac:dyDescent="0.2">
      <c r="A138" s="214" t="s">
        <v>169</v>
      </c>
      <c r="B138" s="185"/>
      <c r="C138" s="185"/>
      <c r="D138" s="185"/>
      <c r="E138" s="185"/>
      <c r="F138" s="185"/>
      <c r="G138" s="185"/>
      <c r="H138" s="185"/>
      <c r="I138" s="185"/>
      <c r="J138" s="185"/>
      <c r="K138" s="185"/>
      <c r="L138" s="185"/>
      <c r="M138" s="185"/>
      <c r="N138" s="185"/>
      <c r="O138" s="185"/>
      <c r="P138" s="185"/>
      <c r="Q138" s="185"/>
      <c r="R138" s="185"/>
      <c r="S138" s="185"/>
      <c r="T138" s="185"/>
      <c r="U138" s="185"/>
      <c r="V138" s="185"/>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c r="BH138" s="185"/>
      <c r="BI138" s="185"/>
      <c r="BJ138" s="185"/>
      <c r="BK138" s="185"/>
      <c r="BL138" s="185"/>
      <c r="BM138" s="185"/>
      <c r="BN138" s="186"/>
      <c r="BO138" s="12"/>
      <c r="BP138" s="12"/>
      <c r="BQ138" s="12"/>
    </row>
    <row r="139" spans="1:107" ht="15.75" customHeight="1" x14ac:dyDescent="0.2">
      <c r="A139" s="52" t="s">
        <v>83</v>
      </c>
      <c r="B139" s="52"/>
      <c r="C139" s="52"/>
      <c r="D139" s="52"/>
      <c r="E139" s="52"/>
      <c r="F139" s="52"/>
      <c r="G139" s="52"/>
      <c r="H139" s="52"/>
      <c r="I139" s="52"/>
      <c r="J139" s="52"/>
      <c r="K139" s="52"/>
      <c r="L139" s="52"/>
      <c r="M139" s="156"/>
      <c r="N139" s="156"/>
      <c r="O139" s="156"/>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row>
    <row r="140" spans="1:107" ht="25.5" customHeight="1" x14ac:dyDescent="0.2">
      <c r="A140" s="214" t="s">
        <v>170</v>
      </c>
      <c r="B140" s="185"/>
      <c r="C140" s="185"/>
      <c r="D140" s="185"/>
      <c r="E140" s="185"/>
      <c r="F140" s="185"/>
      <c r="G140" s="185"/>
      <c r="H140" s="185"/>
      <c r="I140" s="185"/>
      <c r="J140" s="185"/>
      <c r="K140" s="185"/>
      <c r="L140" s="185"/>
      <c r="M140" s="185"/>
      <c r="N140" s="185"/>
      <c r="O140" s="185"/>
      <c r="P140" s="185"/>
      <c r="Q140" s="185"/>
      <c r="R140" s="185"/>
      <c r="S140" s="185"/>
      <c r="T140" s="185"/>
      <c r="U140" s="185"/>
      <c r="V140" s="185"/>
      <c r="W140" s="185"/>
      <c r="X140" s="185"/>
      <c r="Y140" s="185"/>
      <c r="Z140" s="185"/>
      <c r="AA140" s="185"/>
      <c r="AB140" s="185"/>
      <c r="AC140" s="185"/>
      <c r="AD140" s="185"/>
      <c r="AE140" s="185"/>
      <c r="AF140" s="185"/>
      <c r="AG140" s="185"/>
      <c r="AH140" s="185"/>
      <c r="AI140" s="185"/>
      <c r="AJ140" s="185"/>
      <c r="AK140" s="185"/>
      <c r="AL140" s="185"/>
      <c r="AM140" s="185"/>
      <c r="AN140" s="185"/>
      <c r="AO140" s="185"/>
      <c r="AP140" s="185"/>
      <c r="AQ140" s="185"/>
      <c r="AR140" s="185"/>
      <c r="AS140" s="185"/>
      <c r="AT140" s="185"/>
      <c r="AU140" s="185"/>
      <c r="AV140" s="185"/>
      <c r="AW140" s="185"/>
      <c r="AX140" s="185"/>
      <c r="AY140" s="185"/>
      <c r="AZ140" s="185"/>
      <c r="BA140" s="185"/>
      <c r="BB140" s="185"/>
      <c r="BC140" s="185"/>
      <c r="BD140" s="185"/>
      <c r="BE140" s="185"/>
      <c r="BF140" s="185"/>
      <c r="BG140" s="185"/>
      <c r="BH140" s="185"/>
      <c r="BI140" s="185"/>
      <c r="BJ140" s="185"/>
      <c r="BK140" s="185"/>
      <c r="BL140" s="185"/>
      <c r="BM140" s="185"/>
      <c r="BN140" s="186"/>
      <c r="BO140" s="12"/>
      <c r="BP140" s="12"/>
      <c r="BQ140" s="12"/>
    </row>
    <row r="141" spans="1:107" ht="15.75" customHeight="1" x14ac:dyDescent="0.2">
      <c r="A141" s="52" t="s">
        <v>84</v>
      </c>
      <c r="B141" s="52"/>
      <c r="C141" s="52"/>
      <c r="D141" s="52"/>
      <c r="E141" s="52"/>
      <c r="F141" s="52"/>
      <c r="G141" s="52"/>
      <c r="H141" s="52"/>
      <c r="I141" s="52"/>
      <c r="J141" s="52"/>
      <c r="K141" s="52"/>
      <c r="L141" s="52"/>
      <c r="M141" s="156"/>
      <c r="N141" s="156"/>
      <c r="O141" s="156"/>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row>
    <row r="142" spans="1:107" ht="15.75" customHeight="1" x14ac:dyDescent="0.2">
      <c r="A142" s="214" t="s">
        <v>171</v>
      </c>
      <c r="B142" s="185"/>
      <c r="C142" s="185"/>
      <c r="D142" s="185"/>
      <c r="E142" s="185"/>
      <c r="F142" s="185"/>
      <c r="G142" s="185"/>
      <c r="H142" s="185"/>
      <c r="I142" s="185"/>
      <c r="J142" s="185"/>
      <c r="K142" s="185"/>
      <c r="L142" s="185"/>
      <c r="M142" s="185"/>
      <c r="N142" s="185"/>
      <c r="O142" s="185"/>
      <c r="P142" s="185"/>
      <c r="Q142" s="185"/>
      <c r="R142" s="185"/>
      <c r="S142" s="185"/>
      <c r="T142" s="185"/>
      <c r="U142" s="185"/>
      <c r="V142" s="185"/>
      <c r="W142" s="185"/>
      <c r="X142" s="185"/>
      <c r="Y142" s="185"/>
      <c r="Z142" s="185"/>
      <c r="AA142" s="185"/>
      <c r="AB142" s="185"/>
      <c r="AC142" s="185"/>
      <c r="AD142" s="185"/>
      <c r="AE142" s="185"/>
      <c r="AF142" s="185"/>
      <c r="AG142" s="185"/>
      <c r="AH142" s="185"/>
      <c r="AI142" s="185"/>
      <c r="AJ142" s="185"/>
      <c r="AK142" s="185"/>
      <c r="AL142" s="185"/>
      <c r="AM142" s="185"/>
      <c r="AN142" s="185"/>
      <c r="AO142" s="185"/>
      <c r="AP142" s="185"/>
      <c r="AQ142" s="185"/>
      <c r="AR142" s="185"/>
      <c r="AS142" s="185"/>
      <c r="AT142" s="185"/>
      <c r="AU142" s="185"/>
      <c r="AV142" s="185"/>
      <c r="AW142" s="185"/>
      <c r="AX142" s="185"/>
      <c r="AY142" s="185"/>
      <c r="AZ142" s="185"/>
      <c r="BA142" s="185"/>
      <c r="BB142" s="185"/>
      <c r="BC142" s="185"/>
      <c r="BD142" s="185"/>
      <c r="BE142" s="185"/>
      <c r="BF142" s="185"/>
      <c r="BG142" s="185"/>
      <c r="BH142" s="185"/>
      <c r="BI142" s="185"/>
      <c r="BJ142" s="185"/>
      <c r="BK142" s="185"/>
      <c r="BL142" s="185"/>
      <c r="BM142" s="185"/>
      <c r="BN142" s="186"/>
      <c r="BO142" s="12"/>
      <c r="BP142" s="12"/>
      <c r="BQ142" s="12"/>
    </row>
    <row r="143" spans="1:107" ht="10.5" customHeight="1" x14ac:dyDescent="0.2">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row>
    <row r="144" spans="1:107" ht="21.75" customHeight="1" x14ac:dyDescent="0.25">
      <c r="A144" s="204" t="s">
        <v>147</v>
      </c>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77"/>
      <c r="X144" s="77"/>
      <c r="Y144" s="77"/>
      <c r="Z144" s="77"/>
      <c r="AA144" s="77"/>
      <c r="AB144" s="77"/>
      <c r="AC144" s="77"/>
      <c r="AD144" s="77"/>
      <c r="AE144" s="77"/>
      <c r="AF144" s="77"/>
      <c r="AG144" s="77"/>
      <c r="AH144" s="77"/>
      <c r="AI144" s="77"/>
      <c r="AJ144" s="77"/>
      <c r="AK144" s="77"/>
      <c r="AL144" s="77"/>
      <c r="AM144" s="77"/>
      <c r="AN144" s="3"/>
      <c r="AO144" s="3"/>
      <c r="AP144" s="208" t="s">
        <v>149</v>
      </c>
      <c r="AQ144" s="209"/>
      <c r="AR144" s="209"/>
      <c r="AS144" s="209"/>
      <c r="AT144" s="209"/>
      <c r="AU144" s="209"/>
      <c r="AV144" s="209"/>
      <c r="AW144" s="209"/>
      <c r="AX144" s="209"/>
      <c r="AY144" s="209"/>
      <c r="AZ144" s="209"/>
      <c r="BA144" s="209"/>
      <c r="BB144" s="209"/>
      <c r="BC144" s="209"/>
      <c r="BD144" s="209"/>
      <c r="BE144" s="209"/>
      <c r="BF144" s="209"/>
      <c r="BG144" s="209"/>
      <c r="BH144" s="209"/>
    </row>
    <row r="145" spans="1:60" x14ac:dyDescent="0.2">
      <c r="W145" s="80" t="s">
        <v>6</v>
      </c>
      <c r="X145" s="80"/>
      <c r="Y145" s="80"/>
      <c r="Z145" s="80"/>
      <c r="AA145" s="80"/>
      <c r="AB145" s="80"/>
      <c r="AC145" s="80"/>
      <c r="AD145" s="80"/>
      <c r="AE145" s="80"/>
      <c r="AF145" s="80"/>
      <c r="AG145" s="80"/>
      <c r="AH145" s="80"/>
      <c r="AI145" s="80"/>
      <c r="AJ145" s="80"/>
      <c r="AK145" s="80"/>
      <c r="AL145" s="80"/>
      <c r="AM145" s="80"/>
      <c r="AN145" s="4"/>
      <c r="AO145" s="4"/>
      <c r="AP145" s="80" t="s">
        <v>32</v>
      </c>
      <c r="AQ145" s="80"/>
      <c r="AR145" s="80"/>
      <c r="AS145" s="80"/>
      <c r="AT145" s="80"/>
      <c r="AU145" s="80"/>
      <c r="AV145" s="80"/>
      <c r="AW145" s="80"/>
      <c r="AX145" s="80"/>
      <c r="AY145" s="80"/>
      <c r="AZ145" s="80"/>
      <c r="BA145" s="80"/>
      <c r="BB145" s="80"/>
      <c r="BC145" s="80"/>
      <c r="BD145" s="80"/>
      <c r="BE145" s="80"/>
      <c r="BF145" s="80"/>
      <c r="BG145" s="80"/>
      <c r="BH145" s="80"/>
    </row>
    <row r="146" spans="1:60" hidden="1" x14ac:dyDescent="0.2"/>
    <row r="147" spans="1:60" hidden="1" x14ac:dyDescent="0.2"/>
    <row r="148" spans="1:60" ht="31.5" customHeight="1" x14ac:dyDescent="0.25">
      <c r="A148" s="206" t="s">
        <v>148</v>
      </c>
      <c r="B148" s="207"/>
      <c r="C148" s="207"/>
      <c r="D148" s="207"/>
      <c r="E148" s="207"/>
      <c r="F148" s="207"/>
      <c r="G148" s="207"/>
      <c r="H148" s="207"/>
      <c r="I148" s="207"/>
      <c r="J148" s="207"/>
      <c r="K148" s="207"/>
      <c r="L148" s="207"/>
      <c r="M148" s="207"/>
      <c r="N148" s="207"/>
      <c r="O148" s="207"/>
      <c r="P148" s="207"/>
      <c r="Q148" s="207"/>
      <c r="R148" s="207"/>
      <c r="S148" s="207"/>
      <c r="T148" s="207"/>
      <c r="U148" s="207"/>
      <c r="V148" s="207"/>
      <c r="W148" s="81"/>
      <c r="X148" s="81"/>
      <c r="Y148" s="81"/>
      <c r="Z148" s="81"/>
      <c r="AA148" s="81"/>
      <c r="AB148" s="81"/>
      <c r="AC148" s="81"/>
      <c r="AD148" s="81"/>
      <c r="AE148" s="81"/>
      <c r="AF148" s="81"/>
      <c r="AG148" s="81"/>
      <c r="AH148" s="81"/>
      <c r="AI148" s="81"/>
      <c r="AJ148" s="81"/>
      <c r="AK148" s="81"/>
      <c r="AL148" s="81"/>
      <c r="AM148" s="81"/>
      <c r="AN148" s="3"/>
      <c r="AO148" s="3"/>
      <c r="AP148" s="210" t="s">
        <v>150</v>
      </c>
      <c r="AQ148" s="211"/>
      <c r="AR148" s="211"/>
      <c r="AS148" s="211"/>
      <c r="AT148" s="211"/>
      <c r="AU148" s="211"/>
      <c r="AV148" s="211"/>
      <c r="AW148" s="211"/>
      <c r="AX148" s="211"/>
      <c r="AY148" s="211"/>
      <c r="AZ148" s="211"/>
      <c r="BA148" s="211"/>
      <c r="BB148" s="211"/>
      <c r="BC148" s="211"/>
      <c r="BD148" s="211"/>
      <c r="BE148" s="211"/>
      <c r="BF148" s="211"/>
      <c r="BG148" s="211"/>
      <c r="BH148" s="211"/>
    </row>
    <row r="149" spans="1:60" x14ac:dyDescent="0.2">
      <c r="W149" s="80" t="s">
        <v>6</v>
      </c>
      <c r="X149" s="80"/>
      <c r="Y149" s="80"/>
      <c r="Z149" s="80"/>
      <c r="AA149" s="80"/>
      <c r="AB149" s="80"/>
      <c r="AC149" s="80"/>
      <c r="AD149" s="80"/>
      <c r="AE149" s="80"/>
      <c r="AF149" s="80"/>
      <c r="AG149" s="80"/>
      <c r="AH149" s="80"/>
      <c r="AI149" s="80"/>
      <c r="AJ149" s="80"/>
      <c r="AK149" s="80"/>
      <c r="AL149" s="80"/>
      <c r="AM149" s="80"/>
      <c r="AN149" s="4"/>
      <c r="AO149" s="4"/>
      <c r="AP149" s="80" t="s">
        <v>32</v>
      </c>
      <c r="AQ149" s="80"/>
      <c r="AR149" s="80"/>
      <c r="AS149" s="80"/>
      <c r="AT149" s="80"/>
      <c r="AU149" s="80"/>
      <c r="AV149" s="80"/>
      <c r="AW149" s="80"/>
      <c r="AX149" s="80"/>
      <c r="AY149" s="80"/>
      <c r="AZ149" s="80"/>
      <c r="BA149" s="80"/>
      <c r="BB149" s="80"/>
      <c r="BC149" s="80"/>
      <c r="BD149" s="80"/>
      <c r="BE149" s="80"/>
      <c r="BF149" s="80"/>
      <c r="BG149" s="80"/>
      <c r="BH149" s="80"/>
    </row>
  </sheetData>
  <mergeCells count="684">
    <mergeCell ref="C95:BQ95"/>
    <mergeCell ref="C97:BQ97"/>
    <mergeCell ref="C100:BQ100"/>
    <mergeCell ref="C102:BQ102"/>
    <mergeCell ref="C105:BQ105"/>
    <mergeCell ref="C110:BQ110"/>
    <mergeCell ref="AU109:AY109"/>
    <mergeCell ref="AZ109:BC109"/>
    <mergeCell ref="BD109:BH109"/>
    <mergeCell ref="BI109:BM109"/>
    <mergeCell ref="BN109:BQ109"/>
    <mergeCell ref="A110:B110"/>
    <mergeCell ref="A109:B109"/>
    <mergeCell ref="C109:Z109"/>
    <mergeCell ref="AA109:AE109"/>
    <mergeCell ref="AF109:AJ109"/>
    <mergeCell ref="AK109:AO109"/>
    <mergeCell ref="AP109:AT109"/>
    <mergeCell ref="C108:BQ108"/>
    <mergeCell ref="AU107:AY107"/>
    <mergeCell ref="AZ107:BC107"/>
    <mergeCell ref="BD107:BH107"/>
    <mergeCell ref="BI107:BM107"/>
    <mergeCell ref="BN107:BQ107"/>
    <mergeCell ref="A108:B108"/>
    <mergeCell ref="A107:B107"/>
    <mergeCell ref="C107:Z107"/>
    <mergeCell ref="AA107:AE107"/>
    <mergeCell ref="AF107:AJ107"/>
    <mergeCell ref="AK107:AO107"/>
    <mergeCell ref="AP107:AT107"/>
    <mergeCell ref="AP106:AT106"/>
    <mergeCell ref="AU106:AY106"/>
    <mergeCell ref="AZ106:BC106"/>
    <mergeCell ref="BD106:BH106"/>
    <mergeCell ref="BI106:BM106"/>
    <mergeCell ref="BN106:BQ106"/>
    <mergeCell ref="A106:B106"/>
    <mergeCell ref="C106:Z106"/>
    <mergeCell ref="AA106:AE106"/>
    <mergeCell ref="AF106:AJ106"/>
    <mergeCell ref="AK106:AO106"/>
    <mergeCell ref="A105:B105"/>
    <mergeCell ref="AP104:AT104"/>
    <mergeCell ref="AU104:AY104"/>
    <mergeCell ref="AZ104:BC104"/>
    <mergeCell ref="BD104:BH104"/>
    <mergeCell ref="BI104:BM104"/>
    <mergeCell ref="BN104:BQ104"/>
    <mergeCell ref="AU103:AY103"/>
    <mergeCell ref="AZ103:BC103"/>
    <mergeCell ref="BD103:BH103"/>
    <mergeCell ref="BI103:BM103"/>
    <mergeCell ref="BN103:BQ103"/>
    <mergeCell ref="A104:B104"/>
    <mergeCell ref="C104:Z104"/>
    <mergeCell ref="AA104:AE104"/>
    <mergeCell ref="AF104:AJ104"/>
    <mergeCell ref="AK104:AO104"/>
    <mergeCell ref="A103:B103"/>
    <mergeCell ref="C103:Z103"/>
    <mergeCell ref="AA103:AE103"/>
    <mergeCell ref="AF103:AJ103"/>
    <mergeCell ref="AK103:AO103"/>
    <mergeCell ref="AP103:AT103"/>
    <mergeCell ref="AU101:AY101"/>
    <mergeCell ref="AZ101:BC101"/>
    <mergeCell ref="BD101:BH101"/>
    <mergeCell ref="BI101:BM101"/>
    <mergeCell ref="BN101:BQ101"/>
    <mergeCell ref="A102:B102"/>
    <mergeCell ref="A101:B101"/>
    <mergeCell ref="C101:Z101"/>
    <mergeCell ref="AA101:AE101"/>
    <mergeCell ref="AF101:AJ101"/>
    <mergeCell ref="AK101:AO101"/>
    <mergeCell ref="AP101:AT101"/>
    <mergeCell ref="AU99:AY99"/>
    <mergeCell ref="AZ99:BC99"/>
    <mergeCell ref="BD99:BH99"/>
    <mergeCell ref="BI99:BM99"/>
    <mergeCell ref="BN99:BQ99"/>
    <mergeCell ref="A100:B100"/>
    <mergeCell ref="A99:B99"/>
    <mergeCell ref="C99:Z99"/>
    <mergeCell ref="AA99:AE99"/>
    <mergeCell ref="AF99:AJ99"/>
    <mergeCell ref="AK99:AO99"/>
    <mergeCell ref="AP99:AT99"/>
    <mergeCell ref="AP98:AT98"/>
    <mergeCell ref="AU98:AY98"/>
    <mergeCell ref="AZ98:BC98"/>
    <mergeCell ref="BD98:BH98"/>
    <mergeCell ref="BI98:BM98"/>
    <mergeCell ref="BN98:BQ98"/>
    <mergeCell ref="A98:B98"/>
    <mergeCell ref="C98:Z98"/>
    <mergeCell ref="AA98:AE98"/>
    <mergeCell ref="AF98:AJ98"/>
    <mergeCell ref="AK98:AO98"/>
    <mergeCell ref="AZ96:BC96"/>
    <mergeCell ref="BD96:BH96"/>
    <mergeCell ref="BI96:BM96"/>
    <mergeCell ref="BN96:BQ96"/>
    <mergeCell ref="A97:B97"/>
    <mergeCell ref="A96:B96"/>
    <mergeCell ref="C96:Z96"/>
    <mergeCell ref="AA96:AE96"/>
    <mergeCell ref="AF96:AJ96"/>
    <mergeCell ref="AK96:AO96"/>
    <mergeCell ref="AP96:AT96"/>
    <mergeCell ref="AU96:AY96"/>
    <mergeCell ref="BI94:BM94"/>
    <mergeCell ref="BN94:BQ94"/>
    <mergeCell ref="A95:B95"/>
    <mergeCell ref="BN93:BQ93"/>
    <mergeCell ref="A94:B94"/>
    <mergeCell ref="C94:Z94"/>
    <mergeCell ref="AA94:AE94"/>
    <mergeCell ref="AF94:AJ94"/>
    <mergeCell ref="AK94:AO94"/>
    <mergeCell ref="AP94:AT94"/>
    <mergeCell ref="AU94:AY94"/>
    <mergeCell ref="AZ94:BC94"/>
    <mergeCell ref="BD94:BH94"/>
    <mergeCell ref="AK93:AO93"/>
    <mergeCell ref="AP93:AT93"/>
    <mergeCell ref="AU93:AY93"/>
    <mergeCell ref="AZ93:BC93"/>
    <mergeCell ref="BD93:BH93"/>
    <mergeCell ref="BI93:BM93"/>
    <mergeCell ref="C88:BQ88"/>
    <mergeCell ref="C90:BQ90"/>
    <mergeCell ref="AU89:AY89"/>
    <mergeCell ref="AZ89:BC89"/>
    <mergeCell ref="BD89:BH89"/>
    <mergeCell ref="BI89:BM89"/>
    <mergeCell ref="BN89:BQ89"/>
    <mergeCell ref="A90:B90"/>
    <mergeCell ref="A89:B89"/>
    <mergeCell ref="C89:Z89"/>
    <mergeCell ref="AA89:AE89"/>
    <mergeCell ref="AF89:AJ89"/>
    <mergeCell ref="AK89:AO89"/>
    <mergeCell ref="AP89:AT89"/>
    <mergeCell ref="AU87:AY87"/>
    <mergeCell ref="AZ87:BC87"/>
    <mergeCell ref="BD87:BH87"/>
    <mergeCell ref="BI87:BM87"/>
    <mergeCell ref="BN87:BQ87"/>
    <mergeCell ref="A88:B88"/>
    <mergeCell ref="A87:B87"/>
    <mergeCell ref="C87:Z87"/>
    <mergeCell ref="AA87:AE87"/>
    <mergeCell ref="AF87:AJ87"/>
    <mergeCell ref="AK87:AO87"/>
    <mergeCell ref="AP87:AT87"/>
    <mergeCell ref="C66:BQ66"/>
    <mergeCell ref="C69:BQ69"/>
    <mergeCell ref="C72:BQ72"/>
    <mergeCell ref="C75:BQ75"/>
    <mergeCell ref="AS74:AW74"/>
    <mergeCell ref="AX74:BB74"/>
    <mergeCell ref="BC74:BG74"/>
    <mergeCell ref="BH74:BL74"/>
    <mergeCell ref="BM74:BQ74"/>
    <mergeCell ref="A75:B75"/>
    <mergeCell ref="A74:B74"/>
    <mergeCell ref="C74:X74"/>
    <mergeCell ref="Y74:AC74"/>
    <mergeCell ref="AD74:AH74"/>
    <mergeCell ref="AI74:AM74"/>
    <mergeCell ref="AN74:AR74"/>
    <mergeCell ref="AN73:AR73"/>
    <mergeCell ref="AS73:AW73"/>
    <mergeCell ref="AX73:BB73"/>
    <mergeCell ref="BC73:BG73"/>
    <mergeCell ref="BH73:BL73"/>
    <mergeCell ref="BM73:BQ73"/>
    <mergeCell ref="A73:B73"/>
    <mergeCell ref="C73:X73"/>
    <mergeCell ref="Y73:AC73"/>
    <mergeCell ref="AD73:AH73"/>
    <mergeCell ref="AI73:AM73"/>
    <mergeCell ref="A72:B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AS68:AW68"/>
    <mergeCell ref="AX68:BB68"/>
    <mergeCell ref="BC68:BG68"/>
    <mergeCell ref="BH68:BL68"/>
    <mergeCell ref="BM68:BQ68"/>
    <mergeCell ref="A69:B69"/>
    <mergeCell ref="A68:B68"/>
    <mergeCell ref="C68:X68"/>
    <mergeCell ref="Y68:AC68"/>
    <mergeCell ref="AD68:AH68"/>
    <mergeCell ref="AI68:AM68"/>
    <mergeCell ref="AN68:AR68"/>
    <mergeCell ref="AN67:AR67"/>
    <mergeCell ref="AS67:AW67"/>
    <mergeCell ref="AX67:BB67"/>
    <mergeCell ref="BC67:BG67"/>
    <mergeCell ref="BH67:BL67"/>
    <mergeCell ref="BM67:BQ67"/>
    <mergeCell ref="A67:B67"/>
    <mergeCell ref="C67:X67"/>
    <mergeCell ref="Y67:AC67"/>
    <mergeCell ref="AD67:AH67"/>
    <mergeCell ref="AI67:AM67"/>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77:BQ77"/>
    <mergeCell ref="A78:BN78"/>
    <mergeCell ref="C59:X60"/>
    <mergeCell ref="C61:X61"/>
    <mergeCell ref="C62:X62"/>
    <mergeCell ref="C63:X63"/>
    <mergeCell ref="AD61:AH61"/>
    <mergeCell ref="AN61:AR61"/>
    <mergeCell ref="Y59:AM59"/>
    <mergeCell ref="Y61:AC61"/>
    <mergeCell ref="A142:BN142"/>
    <mergeCell ref="A138:BN138"/>
    <mergeCell ref="A139:O139"/>
    <mergeCell ref="A140:BN140"/>
    <mergeCell ref="A141:O141"/>
    <mergeCell ref="AY42:BN42"/>
    <mergeCell ref="A42:B42"/>
    <mergeCell ref="C42:R42"/>
    <mergeCell ref="S42:AH42"/>
    <mergeCell ref="AI42:AX42"/>
    <mergeCell ref="S127:Z127"/>
    <mergeCell ref="AA127:AH127"/>
    <mergeCell ref="A135:O135"/>
    <mergeCell ref="A136:BN136"/>
    <mergeCell ref="A137:O137"/>
    <mergeCell ref="A130:BQ130"/>
    <mergeCell ref="A131:BN131"/>
    <mergeCell ref="A132:BQ132"/>
    <mergeCell ref="A133:BN133"/>
    <mergeCell ref="S128:Z128"/>
    <mergeCell ref="AA128:AH128"/>
    <mergeCell ref="AI128:AP128"/>
    <mergeCell ref="AQ128:AX128"/>
    <mergeCell ref="AY128:BF128"/>
    <mergeCell ref="BG128:BN128"/>
    <mergeCell ref="AI127:AP127"/>
    <mergeCell ref="AQ127:AX127"/>
    <mergeCell ref="AI126:AP126"/>
    <mergeCell ref="AQ126:AX126"/>
    <mergeCell ref="AY127:BF127"/>
    <mergeCell ref="BG127:BN127"/>
    <mergeCell ref="A124:BN124"/>
    <mergeCell ref="AI122:AP122"/>
    <mergeCell ref="AQ122:AX122"/>
    <mergeCell ref="A122:B122"/>
    <mergeCell ref="C122:R122"/>
    <mergeCell ref="S122:Z122"/>
    <mergeCell ref="AA122:AH122"/>
    <mergeCell ref="AQ119:AX119"/>
    <mergeCell ref="AQ120:AX120"/>
    <mergeCell ref="A121:BN121"/>
    <mergeCell ref="AY119:BF119"/>
    <mergeCell ref="BG119:BN119"/>
    <mergeCell ref="AY120:BF120"/>
    <mergeCell ref="BG120:BN120"/>
    <mergeCell ref="S119:Z119"/>
    <mergeCell ref="AA119:AH119"/>
    <mergeCell ref="AQ117:AX117"/>
    <mergeCell ref="AY117:BF117"/>
    <mergeCell ref="BG117:BN117"/>
    <mergeCell ref="S118:Z118"/>
    <mergeCell ref="AA117:AH117"/>
    <mergeCell ref="AA118:AH118"/>
    <mergeCell ref="AY118:BF118"/>
    <mergeCell ref="BG118:BN118"/>
    <mergeCell ref="AI118:AP118"/>
    <mergeCell ref="AQ118:AX118"/>
    <mergeCell ref="BG115:BN115"/>
    <mergeCell ref="AA116:AH116"/>
    <mergeCell ref="C115:R115"/>
    <mergeCell ref="S115:Z115"/>
    <mergeCell ref="AA115:AH115"/>
    <mergeCell ref="AI115:AP115"/>
    <mergeCell ref="A128:B128"/>
    <mergeCell ref="C128:R128"/>
    <mergeCell ref="A127:B127"/>
    <mergeCell ref="C127:R127"/>
    <mergeCell ref="BG113:BN113"/>
    <mergeCell ref="S116:Z116"/>
    <mergeCell ref="AI116:AP116"/>
    <mergeCell ref="AQ116:AX116"/>
    <mergeCell ref="AY116:BF116"/>
    <mergeCell ref="BG116:BN116"/>
    <mergeCell ref="A126:B126"/>
    <mergeCell ref="C126:R126"/>
    <mergeCell ref="S125:Z125"/>
    <mergeCell ref="AA125:AH125"/>
    <mergeCell ref="AI125:AP125"/>
    <mergeCell ref="A125:B125"/>
    <mergeCell ref="S126:Z126"/>
    <mergeCell ref="AA126:AH126"/>
    <mergeCell ref="AY126:BF126"/>
    <mergeCell ref="BG126:BN126"/>
    <mergeCell ref="C125:R125"/>
    <mergeCell ref="AQ125:AX125"/>
    <mergeCell ref="A120:B120"/>
    <mergeCell ref="C120:R120"/>
    <mergeCell ref="S120:Z120"/>
    <mergeCell ref="AA120:AH120"/>
    <mergeCell ref="AY125:BF125"/>
    <mergeCell ref="BG125:BN125"/>
    <mergeCell ref="AI120:AP120"/>
    <mergeCell ref="AY122:BF122"/>
    <mergeCell ref="BG122:BN122"/>
    <mergeCell ref="A123:BN123"/>
    <mergeCell ref="A117:B117"/>
    <mergeCell ref="C117:R117"/>
    <mergeCell ref="S117:Z117"/>
    <mergeCell ref="AI117:AP117"/>
    <mergeCell ref="A119:B119"/>
    <mergeCell ref="C119:R119"/>
    <mergeCell ref="AI119:AP119"/>
    <mergeCell ref="A118:B118"/>
    <mergeCell ref="C118:R118"/>
    <mergeCell ref="BI114:BN114"/>
    <mergeCell ref="A116:B116"/>
    <mergeCell ref="C116:R116"/>
    <mergeCell ref="A115:B115"/>
    <mergeCell ref="AC114:AH114"/>
    <mergeCell ref="AI114:AM114"/>
    <mergeCell ref="AN114:AR114"/>
    <mergeCell ref="AS114:AX114"/>
    <mergeCell ref="AQ115:AX115"/>
    <mergeCell ref="AY115:BF115"/>
    <mergeCell ref="A114:B114"/>
    <mergeCell ref="C114:R114"/>
    <mergeCell ref="S114:W114"/>
    <mergeCell ref="X114:AB114"/>
    <mergeCell ref="AY114:BC114"/>
    <mergeCell ref="BD114:BH114"/>
    <mergeCell ref="A112:BN112"/>
    <mergeCell ref="A113:B113"/>
    <mergeCell ref="C113:R113"/>
    <mergeCell ref="S113:Z113"/>
    <mergeCell ref="AA113:AH113"/>
    <mergeCell ref="AI113:AP113"/>
    <mergeCell ref="AQ113:AX113"/>
    <mergeCell ref="AY113:BF113"/>
    <mergeCell ref="AU92:AY92"/>
    <mergeCell ref="AZ92:BC92"/>
    <mergeCell ref="BD92:BH92"/>
    <mergeCell ref="BI92:BM92"/>
    <mergeCell ref="BN92:BQ92"/>
    <mergeCell ref="A111:BQ111"/>
    <mergeCell ref="A93:B93"/>
    <mergeCell ref="C93:Z93"/>
    <mergeCell ref="AA93:AE93"/>
    <mergeCell ref="AF93:AJ93"/>
    <mergeCell ref="A86:B86"/>
    <mergeCell ref="C86:Z86"/>
    <mergeCell ref="AK92:AO92"/>
    <mergeCell ref="AP92:AT92"/>
    <mergeCell ref="AA86:AE86"/>
    <mergeCell ref="AF86:AJ86"/>
    <mergeCell ref="C92:Z92"/>
    <mergeCell ref="A91:B91"/>
    <mergeCell ref="C91:Z91"/>
    <mergeCell ref="AA91:AE91"/>
    <mergeCell ref="BI86:BM86"/>
    <mergeCell ref="BN86:BQ86"/>
    <mergeCell ref="BD86:BH86"/>
    <mergeCell ref="BI85:BM85"/>
    <mergeCell ref="BN85:BQ85"/>
    <mergeCell ref="AK86:AO86"/>
    <mergeCell ref="AP86:AT86"/>
    <mergeCell ref="AU86:AY86"/>
    <mergeCell ref="AZ86:BC86"/>
    <mergeCell ref="A85:B85"/>
    <mergeCell ref="C85:Z85"/>
    <mergeCell ref="AA85:AE85"/>
    <mergeCell ref="AF85:AJ85"/>
    <mergeCell ref="BN84:BQ84"/>
    <mergeCell ref="BD85:BH85"/>
    <mergeCell ref="AP85:AT85"/>
    <mergeCell ref="AU85:AY85"/>
    <mergeCell ref="BN83:BQ83"/>
    <mergeCell ref="A84:B84"/>
    <mergeCell ref="C84:Z84"/>
    <mergeCell ref="AA84:AE84"/>
    <mergeCell ref="AF84:AJ84"/>
    <mergeCell ref="AK84:AO84"/>
    <mergeCell ref="AP84:AT84"/>
    <mergeCell ref="AU84:AY84"/>
    <mergeCell ref="BD84:BH84"/>
    <mergeCell ref="BI84:BM84"/>
    <mergeCell ref="A81:BQ81"/>
    <mergeCell ref="A82:B83"/>
    <mergeCell ref="C82:Z83"/>
    <mergeCell ref="AA82:AO82"/>
    <mergeCell ref="AP82:BC82"/>
    <mergeCell ref="BD82:BQ82"/>
    <mergeCell ref="AA83:AE83"/>
    <mergeCell ref="AF83:AJ83"/>
    <mergeCell ref="BD83:BH83"/>
    <mergeCell ref="BI83:BM83"/>
    <mergeCell ref="A54:B54"/>
    <mergeCell ref="C53:R53"/>
    <mergeCell ref="C54:R54"/>
    <mergeCell ref="A53:B53"/>
    <mergeCell ref="AY54:BN54"/>
    <mergeCell ref="S54:AH54"/>
    <mergeCell ref="AI53:AX53"/>
    <mergeCell ref="AI54:AX54"/>
    <mergeCell ref="S53:AH53"/>
    <mergeCell ref="AY53:BN53"/>
    <mergeCell ref="A51:B51"/>
    <mergeCell ref="C48:R48"/>
    <mergeCell ref="C49:R49"/>
    <mergeCell ref="S47:AH47"/>
    <mergeCell ref="S48:AH48"/>
    <mergeCell ref="S49:AH49"/>
    <mergeCell ref="A50:BN50"/>
    <mergeCell ref="AY49:BN49"/>
    <mergeCell ref="AY47:BN47"/>
    <mergeCell ref="AY48:BN48"/>
    <mergeCell ref="AI44:AX44"/>
    <mergeCell ref="AI46:AX46"/>
    <mergeCell ref="AY41:BN41"/>
    <mergeCell ref="AI47:AX47"/>
    <mergeCell ref="AI48:AX48"/>
    <mergeCell ref="AI49:AX49"/>
    <mergeCell ref="AY44:BN44"/>
    <mergeCell ref="AY46:BN46"/>
    <mergeCell ref="C46:R46"/>
    <mergeCell ref="C47:R47"/>
    <mergeCell ref="A46:B46"/>
    <mergeCell ref="S39:AH39"/>
    <mergeCell ref="S41:AH41"/>
    <mergeCell ref="S44:AH44"/>
    <mergeCell ref="S46:AH46"/>
    <mergeCell ref="A45:XFD45"/>
    <mergeCell ref="AI39:AX39"/>
    <mergeCell ref="AI41:AX41"/>
    <mergeCell ref="S51:AH51"/>
    <mergeCell ref="AI51:AX51"/>
    <mergeCell ref="AY51:BN51"/>
    <mergeCell ref="A41:B41"/>
    <mergeCell ref="A44:B44"/>
    <mergeCell ref="AY39:BN39"/>
    <mergeCell ref="A49:B49"/>
    <mergeCell ref="C39:R39"/>
    <mergeCell ref="C41:R41"/>
    <mergeCell ref="C44:R44"/>
    <mergeCell ref="BI29:BM29"/>
    <mergeCell ref="BD29:BH29"/>
    <mergeCell ref="BN29:BQ29"/>
    <mergeCell ref="A38:B38"/>
    <mergeCell ref="A39:B39"/>
    <mergeCell ref="C51:R51"/>
    <mergeCell ref="C38:R38"/>
    <mergeCell ref="A43:BN43"/>
    <mergeCell ref="A47:B47"/>
    <mergeCell ref="A48:B48"/>
    <mergeCell ref="BN27:BQ27"/>
    <mergeCell ref="A26:B27"/>
    <mergeCell ref="AF27:AJ27"/>
    <mergeCell ref="S37:AH37"/>
    <mergeCell ref="AI37:AX37"/>
    <mergeCell ref="AP28:AT28"/>
    <mergeCell ref="AU28:AY28"/>
    <mergeCell ref="AY37:BN37"/>
    <mergeCell ref="AZ28:BC28"/>
    <mergeCell ref="BD28:BH28"/>
    <mergeCell ref="AY38:BC38"/>
    <mergeCell ref="AI38:AM38"/>
    <mergeCell ref="AN38:AR38"/>
    <mergeCell ref="AS38:AX38"/>
    <mergeCell ref="A40:BN40"/>
    <mergeCell ref="S38:W38"/>
    <mergeCell ref="AP144:BH144"/>
    <mergeCell ref="AN59:BB59"/>
    <mergeCell ref="A57:BQ57"/>
    <mergeCell ref="A62:B62"/>
    <mergeCell ref="Y63:AC63"/>
    <mergeCell ref="AA92:AE92"/>
    <mergeCell ref="AF92:AJ92"/>
    <mergeCell ref="A61:B61"/>
    <mergeCell ref="Y60:AC60"/>
    <mergeCell ref="A80:BQ80"/>
    <mergeCell ref="A59:B60"/>
    <mergeCell ref="BC61:BG61"/>
    <mergeCell ref="Y62:AC62"/>
    <mergeCell ref="BC62:BG62"/>
    <mergeCell ref="BC60:BG60"/>
    <mergeCell ref="AD62:AH62"/>
    <mergeCell ref="AI61:AM61"/>
    <mergeCell ref="AS60:AW60"/>
    <mergeCell ref="AN60:AR60"/>
    <mergeCell ref="AI60:AM60"/>
    <mergeCell ref="BN91:BQ91"/>
    <mergeCell ref="AP149:BH149"/>
    <mergeCell ref="A148:V148"/>
    <mergeCell ref="W148:AM148"/>
    <mergeCell ref="AP148:BH148"/>
    <mergeCell ref="W149:AM149"/>
    <mergeCell ref="AP145:BH145"/>
    <mergeCell ref="W145:AM145"/>
    <mergeCell ref="A144:V144"/>
    <mergeCell ref="A92:B92"/>
    <mergeCell ref="W144:AM144"/>
    <mergeCell ref="A63:B63"/>
    <mergeCell ref="AD63:AH63"/>
    <mergeCell ref="BC63:BG63"/>
    <mergeCell ref="AU83:AY83"/>
    <mergeCell ref="AZ83:BC83"/>
    <mergeCell ref="AZ84:BC84"/>
    <mergeCell ref="AZ85:BC85"/>
    <mergeCell ref="AK85:AO85"/>
    <mergeCell ref="AF91:AJ91"/>
    <mergeCell ref="BM63:BQ63"/>
    <mergeCell ref="BH63:BL63"/>
    <mergeCell ref="AI63:AM63"/>
    <mergeCell ref="BD91:BH91"/>
    <mergeCell ref="BI91:BM91"/>
    <mergeCell ref="AP91:AT91"/>
    <mergeCell ref="AU91:AY91"/>
    <mergeCell ref="AZ91:BC91"/>
    <mergeCell ref="AK83:AO83"/>
    <mergeCell ref="AP83:AT83"/>
    <mergeCell ref="AS61:AW61"/>
    <mergeCell ref="AI62:AM62"/>
    <mergeCell ref="AN62:AR62"/>
    <mergeCell ref="AS62:AW62"/>
    <mergeCell ref="A29:B29"/>
    <mergeCell ref="AF29:AJ29"/>
    <mergeCell ref="AU29:AY29"/>
    <mergeCell ref="AA29:AE29"/>
    <mergeCell ref="C29:Z29"/>
    <mergeCell ref="AK29:AO29"/>
    <mergeCell ref="BH61:BL61"/>
    <mergeCell ref="BM61:BQ61"/>
    <mergeCell ref="BM62:BQ62"/>
    <mergeCell ref="BH62:BL62"/>
    <mergeCell ref="AX62:BB62"/>
    <mergeCell ref="AX61:BB61"/>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4:BN34"/>
    <mergeCell ref="AN63:AR63"/>
    <mergeCell ref="AS63:AW63"/>
    <mergeCell ref="A52:BN52"/>
    <mergeCell ref="BM60:BQ60"/>
    <mergeCell ref="BH60:BL60"/>
    <mergeCell ref="AD60:AH60"/>
    <mergeCell ref="AX60:BB60"/>
    <mergeCell ref="AX63:BB63"/>
    <mergeCell ref="BC59:BQ59"/>
    <mergeCell ref="AU30:AY30"/>
    <mergeCell ref="AK91:AO91"/>
    <mergeCell ref="BI30:BM30"/>
    <mergeCell ref="BN30:BQ30"/>
    <mergeCell ref="X38:AB38"/>
    <mergeCell ref="AC38:AH38"/>
    <mergeCell ref="BI38:BN38"/>
    <mergeCell ref="BD38:BH38"/>
    <mergeCell ref="BD30:BH30"/>
    <mergeCell ref="A36:BN36"/>
    <mergeCell ref="AZ30:BC30"/>
    <mergeCell ref="C37:R37"/>
    <mergeCell ref="A37:B37"/>
    <mergeCell ref="A55:BN55"/>
    <mergeCell ref="A30:B30"/>
    <mergeCell ref="C30:Z30"/>
    <mergeCell ref="AA30:AE30"/>
    <mergeCell ref="AF30:AJ30"/>
    <mergeCell ref="AK30:AO30"/>
    <mergeCell ref="AP30:AT30"/>
  </mergeCells>
  <phoneticPr fontId="0" type="noConversion"/>
  <conditionalFormatting sqref="C63">
    <cfRule type="cellIs" dxfId="27" priority="27" stopIfTrue="1" operator="equal">
      <formula>$C62</formula>
    </cfRule>
  </conditionalFormatting>
  <conditionalFormatting sqref="A53:B54 A142 A122:B122 A138 A41:B42 A125:B128 A131 A133 A136 A140 A39:B39 A51:B51 A44:B44 A46:B49 A116:B120 A63:B63 A78">
    <cfRule type="cellIs" dxfId="26" priority="28" stopIfTrue="1" operator="equal">
      <formula>0</formula>
    </cfRule>
  </conditionalFormatting>
  <conditionalFormatting sqref="C64">
    <cfRule type="cellIs" dxfId="25" priority="25" stopIfTrue="1" operator="equal">
      <formula>$C63</formula>
    </cfRule>
  </conditionalFormatting>
  <conditionalFormatting sqref="A64:B64">
    <cfRule type="cellIs" dxfId="24" priority="26" stopIfTrue="1" operator="equal">
      <formula>0</formula>
    </cfRule>
  </conditionalFormatting>
  <conditionalFormatting sqref="C65">
    <cfRule type="cellIs" dxfId="23" priority="23" stopIfTrue="1" operator="equal">
      <formula>$C64</formula>
    </cfRule>
  </conditionalFormatting>
  <conditionalFormatting sqref="A65:B65">
    <cfRule type="cellIs" dxfId="22" priority="24" stopIfTrue="1" operator="equal">
      <formula>0</formula>
    </cfRule>
  </conditionalFormatting>
  <conditionalFormatting sqref="C66">
    <cfRule type="cellIs" dxfId="21" priority="21" stopIfTrue="1" operator="equal">
      <formula>$C65</formula>
    </cfRule>
  </conditionalFormatting>
  <conditionalFormatting sqref="A66:B66">
    <cfRule type="cellIs" dxfId="20" priority="22" stopIfTrue="1" operator="equal">
      <formula>0</formula>
    </cfRule>
  </conditionalFormatting>
  <conditionalFormatting sqref="C67">
    <cfRule type="cellIs" dxfId="19" priority="19" stopIfTrue="1" operator="equal">
      <formula>$C66</formula>
    </cfRule>
  </conditionalFormatting>
  <conditionalFormatting sqref="A67:B67">
    <cfRule type="cellIs" dxfId="18" priority="20" stopIfTrue="1" operator="equal">
      <formula>0</formula>
    </cfRule>
  </conditionalFormatting>
  <conditionalFormatting sqref="C68">
    <cfRule type="cellIs" dxfId="17" priority="17" stopIfTrue="1" operator="equal">
      <formula>$C67</formula>
    </cfRule>
  </conditionalFormatting>
  <conditionalFormatting sqref="A68:B68">
    <cfRule type="cellIs" dxfId="16" priority="18" stopIfTrue="1" operator="equal">
      <formula>0</formula>
    </cfRule>
  </conditionalFormatting>
  <conditionalFormatting sqref="C69">
    <cfRule type="cellIs" dxfId="15" priority="15" stopIfTrue="1" operator="equal">
      <formula>$C68</formula>
    </cfRule>
  </conditionalFormatting>
  <conditionalFormatting sqref="A69:B69">
    <cfRule type="cellIs" dxfId="14" priority="16" stopIfTrue="1" operator="equal">
      <formula>0</formula>
    </cfRule>
  </conditionalFormatting>
  <conditionalFormatting sqref="C70">
    <cfRule type="cellIs" dxfId="13" priority="13" stopIfTrue="1" operator="equal">
      <formula>$C69</formula>
    </cfRule>
  </conditionalFormatting>
  <conditionalFormatting sqref="A70:B70">
    <cfRule type="cellIs" dxfId="12" priority="14" stopIfTrue="1" operator="equal">
      <formula>0</formula>
    </cfRule>
  </conditionalFormatting>
  <conditionalFormatting sqref="C71">
    <cfRule type="cellIs" dxfId="11" priority="11" stopIfTrue="1" operator="equal">
      <formula>$C70</formula>
    </cfRule>
  </conditionalFormatting>
  <conditionalFormatting sqref="A71:B71">
    <cfRule type="cellIs" dxfId="10" priority="12" stopIfTrue="1" operator="equal">
      <formula>0</formula>
    </cfRule>
  </conditionalFormatting>
  <conditionalFormatting sqref="C72">
    <cfRule type="cellIs" dxfId="9" priority="9" stopIfTrue="1" operator="equal">
      <formula>$C71</formula>
    </cfRule>
  </conditionalFormatting>
  <conditionalFormatting sqref="A72:B72">
    <cfRule type="cellIs" dxfId="8" priority="10" stopIfTrue="1" operator="equal">
      <formula>0</formula>
    </cfRule>
  </conditionalFormatting>
  <conditionalFormatting sqref="C73">
    <cfRule type="cellIs" dxfId="7" priority="7" stopIfTrue="1" operator="equal">
      <formula>$C72</formula>
    </cfRule>
  </conditionalFormatting>
  <conditionalFormatting sqref="A73:B73">
    <cfRule type="cellIs" dxfId="6" priority="8" stopIfTrue="1" operator="equal">
      <formula>0</formula>
    </cfRule>
  </conditionalFormatting>
  <conditionalFormatting sqref="C74">
    <cfRule type="cellIs" dxfId="5" priority="5" stopIfTrue="1" operator="equal">
      <formula>$C73</formula>
    </cfRule>
  </conditionalFormatting>
  <conditionalFormatting sqref="A74:B74">
    <cfRule type="cellIs" dxfId="4" priority="6" stopIfTrue="1" operator="equal">
      <formula>0</formula>
    </cfRule>
  </conditionalFormatting>
  <conditionalFormatting sqref="C75">
    <cfRule type="cellIs" dxfId="3" priority="3" stopIfTrue="1" operator="equal">
      <formula>$C74</formula>
    </cfRule>
  </conditionalFormatting>
  <conditionalFormatting sqref="A75:B75">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КПК0117412</vt:lpstr>
      <vt:lpstr>КПК0117412!Область_печати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Marina</cp:lastModifiedBy>
  <cp:lastPrinted>2025-01-21T13:57:17Z</cp:lastPrinted>
  <dcterms:created xsi:type="dcterms:W3CDTF">2016-08-10T10:53:25Z</dcterms:created>
  <dcterms:modified xsi:type="dcterms:W3CDTF">2025-01-21T13:57:20Z</dcterms:modified>
</cp:coreProperties>
</file>